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Cannabis Chart of Accounts" sheetId="2" state="visible" r:id="rId4"/>
    <sheet name="Input (Practice)" sheetId="3" state="visible" r:id="rId5"/>
    <sheet name="Profit and Loss" sheetId="4" state="visible" r:id="rId6"/>
    <sheet name="Balance Sheet" sheetId="5" state="visible" r:id="rId7"/>
  </sheets>
  <definedNames>
    <definedName function="false" hidden="false" localSheetId="4" name="_xlnm.Print_Area" vbProcedure="false">'Balance Sheet'!$D$1:$F$105</definedName>
    <definedName function="false" hidden="false" localSheetId="1" name="_xlnm.Print_Area" vbProcedure="false">'Cannabis Chart of Accounts'!$A$1:$F$190</definedName>
    <definedName function="false" hidden="false" localSheetId="2" name="_xlnm.Print_Area" vbProcedure="false">'Input (Practice)'!$A$1:$D$191</definedName>
    <definedName function="false" hidden="false" localSheetId="3" name="_xlnm.Print_Area" vbProcedure="false">'Profit and Loss'!$D$1:$F$130</definedName>
    <definedName function="false" hidden="false" localSheetId="0" name="_xlnm.Print_Area" vbProcedure="false">'Start Here'!$A$1:$B$26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<sst xmlns="http://schemas.openxmlformats.org/spreadsheetml/2006/main" count="1563" uniqueCount="718">
  <si>
    <t xml:space="preserve">FINANCIAL FOUNDATIONS</t>
  </si>
  <si>
    <t xml:space="preserve">Cannabis Chart of Accounts &amp; Practice Financials</t>
  </si>
  <si>
    <t xml:space="preserve">Practice Workbook  ·  Learner Version</t>
  </si>
  <si>
    <t xml:space="preserve">Start Here</t>
  </si>
  <si>
    <t xml:space="preserve">This is a practice workbook — a learning tool, not a full accounting system.</t>
  </si>
  <si>
    <t xml:space="preserve">It is designed to show how the numbers in your chart of accounts flow into your Profit &amp; Loss and Balance Sheet.</t>
  </si>
  <si>
    <t xml:space="preserve">It does not fully replicate double-entry accounting, where every transaction normally has two sides. Here you simply enter one amount per account to see where it lands on the financial statements.</t>
  </si>
  <si>
    <t xml:space="preserve">How to use it</t>
  </si>
  <si>
    <t xml:space="preserve">1.  Go to the Input (Practice) tab.</t>
  </si>
  <si>
    <t xml:space="preserve">2.  Type sample dollar amounts ONLY in the shaded Amount column.</t>
  </si>
  <si>
    <t xml:space="preserve">3.  Watch the Profit and Loss and Balance Sheet tabs update automatically.</t>
  </si>
  <si>
    <t xml:space="preserve">4.  The P&amp;L and Balance Sheet are OUTPUTS — they are formula-driven, so there is nothing to type there.</t>
  </si>
  <si>
    <t xml:space="preserve">5.  Enter contra accounts (Accumulated Depreciation, Accumulated Amortization) as negative numbers.</t>
  </si>
  <si>
    <t xml:space="preserve">The tabs in this workbook</t>
  </si>
  <si>
    <t xml:space="preserve">•  Start Here — this page.</t>
  </si>
  <si>
    <t xml:space="preserve">•  Cannabis Chart of Accounts — the full reference list of accounts, with descriptions and examples.</t>
  </si>
  <si>
    <t xml:space="preserve">•  Input (Practice) — where you enter practice amounts (the shaded cells).</t>
  </si>
  <si>
    <t xml:space="preserve">•  Profit and Loss — output statement showing revenue, costs, expenses, and net income.</t>
  </si>
  <si>
    <t xml:space="preserve">•  Balance Sheet — output statement showing assets, liabilities, and equity.</t>
  </si>
  <si>
    <t xml:space="preserve">Works for retail, cultivation, and processing</t>
  </si>
  <si>
    <t xml:space="preserve">This chart of accounts is built to support cannabis retail, cultivation, and processing businesses. Some accounts apply differently depending on your business type — for example, cultivation and processing businesses will use more of the inventory, work-in-process, and direct-labor accounts, while a retail dispensary will lean on finished-goods and merchant-fee accounts. Use the accounts that fit your operation.</t>
  </si>
  <si>
    <t xml:space="preserve">Cannabis Chart of Accounts</t>
  </si>
  <si>
    <t xml:space="preserve">Reference list of accounts. Some accounts apply differently to retail, cultivation, and processing businesses.</t>
  </si>
  <si>
    <t xml:space="preserve">GL #</t>
  </si>
  <si>
    <t xml:space="preserve">Account Name</t>
  </si>
  <si>
    <t xml:space="preserve">Account Type</t>
  </si>
  <si>
    <t xml:space="preserve">Financial Report</t>
  </si>
  <si>
    <t xml:space="preserve">Description</t>
  </si>
  <si>
    <t xml:space="preserve">Example</t>
  </si>
  <si>
    <t xml:space="preserve">Cash Clearinghouse</t>
  </si>
  <si>
    <t xml:space="preserve">Bank</t>
  </si>
  <si>
    <t xml:space="preserve">Balance Sheet</t>
  </si>
  <si>
    <t xml:space="preserve">Temporary account for clearing and processing cash deposits.</t>
  </si>
  <si>
    <t xml:space="preserve">Cash collected from sales before depositing into the Bank.</t>
  </si>
  <si>
    <t xml:space="preserve">Petty Cash</t>
  </si>
  <si>
    <t xml:space="preserve">Cash kept on hand for small, everyday Expenses.</t>
  </si>
  <si>
    <t xml:space="preserve">Used for minor office purchases like printer paper.</t>
  </si>
  <si>
    <t xml:space="preserve">Vault Cash</t>
  </si>
  <si>
    <t xml:space="preserve">Cash secured in a vault for daily operations.</t>
  </si>
  <si>
    <t xml:space="preserve">Cash held overnight in the store’s vault.</t>
  </si>
  <si>
    <t xml:space="preserve">Checking</t>
  </si>
  <si>
    <t xml:space="preserve">Main operational checking account for business transactions.</t>
  </si>
  <si>
    <t xml:space="preserve">Payments to vendors and deposit of daily sales.</t>
  </si>
  <si>
    <t xml:space="preserve">Savings</t>
  </si>
  <si>
    <t xml:space="preserve">Business savings account for future use or emergencies.</t>
  </si>
  <si>
    <t xml:space="preserve">Saving for large equipment purchases.</t>
  </si>
  <si>
    <t xml:space="preserve">Accounts Receivable</t>
  </si>
  <si>
    <t xml:space="preserve">Amounts owed to the company by customers for sales made on credit.</t>
  </si>
  <si>
    <t xml:space="preserve">A customer purchases products on account, and the balance is recorded here until payment is made.</t>
  </si>
  <si>
    <t xml:space="preserve">Other Receivables</t>
  </si>
  <si>
    <t xml:space="preserve">Other Current Asset</t>
  </si>
  <si>
    <t xml:space="preserve">Non-trade receivables owed to the business, not related to direct sales.</t>
  </si>
  <si>
    <t xml:space="preserve">A refund or rebate that is expected from a supplier.</t>
  </si>
  <si>
    <t xml:space="preserve">Due from related parties</t>
  </si>
  <si>
    <t xml:space="preserve">Amounts owed by related parties, such as subsidiaries or affiliates.</t>
  </si>
  <si>
    <t xml:space="preserve">A loan made to a related entity within the corporate group.</t>
  </si>
  <si>
    <t xml:space="preserve">Intercompany Receivable</t>
  </si>
  <si>
    <t xml:space="preserve">Amounts owed from other entities within the same parent company.</t>
  </si>
  <si>
    <t xml:space="preserve">Another branch or division owes money for shared services.</t>
  </si>
  <si>
    <t xml:space="preserve">Prepaid Insurance</t>
  </si>
  <si>
    <t xml:space="preserve">Insurance premiums paid in advance and Expensed over time.</t>
  </si>
  <si>
    <t xml:space="preserve">Annual insurance premiums that are Expensed monthly.</t>
  </si>
  <si>
    <t xml:space="preserve">Prepaid Rent</t>
  </si>
  <si>
    <t xml:space="preserve">Rent payments made in advance for a future period.</t>
  </si>
  <si>
    <t xml:space="preserve">Rent paid for the next quarter.</t>
  </si>
  <si>
    <t xml:space="preserve">Other Prepaid Assets</t>
  </si>
  <si>
    <t xml:space="preserve">Other Expenses paid in advance, to be Expensed over time.</t>
  </si>
  <si>
    <t xml:space="preserve">Prepaid advertising or software subscriptions.</t>
  </si>
  <si>
    <t xml:space="preserve">Inventory Asset</t>
  </si>
  <si>
    <t xml:space="preserve">General inventory account for cannabis and related products.</t>
  </si>
  <si>
    <t xml:space="preserve">Total value of all inventory on hand.</t>
  </si>
  <si>
    <t xml:space="preserve">Inventory Asset:Raw Materials</t>
  </si>
  <si>
    <t xml:space="preserve">Cost of raw materials used in production.</t>
  </si>
  <si>
    <t xml:space="preserve">Bulk flower for rolling pre-rolls.</t>
  </si>
  <si>
    <t xml:space="preserve">Inventory Asset:Work In Process</t>
  </si>
  <si>
    <t xml:space="preserve">Inventory in the production process but not completed.</t>
  </si>
  <si>
    <t xml:space="preserve">Half-finished pre-rolls awaiting packaging.</t>
  </si>
  <si>
    <t xml:space="preserve">Inventory Asset:Cap Direct Costs  (WIP)</t>
  </si>
  <si>
    <t xml:space="preserve">Direct costs capitalized during work-in-process.</t>
  </si>
  <si>
    <t xml:space="preserve">Packaging costs for products in production.</t>
  </si>
  <si>
    <t xml:space="preserve">Inventory Asset:Cap Indirect Costs (WIP)</t>
  </si>
  <si>
    <t xml:space="preserve">Indirect costs capitalized during work-in-process.</t>
  </si>
  <si>
    <t xml:space="preserve">Overhead costs during production.</t>
  </si>
  <si>
    <t xml:space="preserve">Finished Goods Inventory</t>
  </si>
  <si>
    <t xml:space="preserve">Inventory of completed goods ready for sale.</t>
  </si>
  <si>
    <t xml:space="preserve">Packaged cannabis products ready for sale.</t>
  </si>
  <si>
    <t xml:space="preserve">Finished Goods Inventory:Flower Inventory</t>
  </si>
  <si>
    <t xml:space="preserve">Value of finished cannabis flower inventory.</t>
  </si>
  <si>
    <t xml:space="preserve">Packaged buds ready for sale.</t>
  </si>
  <si>
    <t xml:space="preserve">Finished Goods Inventory:Pre-rolls</t>
  </si>
  <si>
    <t xml:space="preserve">Value of pre-rolled joints inventory.</t>
  </si>
  <si>
    <t xml:space="preserve">Packaged pre-rolls ready for sale.</t>
  </si>
  <si>
    <t xml:space="preserve">Finished Goods Inventory:Plants</t>
  </si>
  <si>
    <t xml:space="preserve">Value of live plants available for sale.</t>
  </si>
  <si>
    <t xml:space="preserve">Live cannabis plants ready for customers.</t>
  </si>
  <si>
    <t xml:space="preserve">Finished Goods Inventory:Tinctures</t>
  </si>
  <si>
    <t xml:space="preserve">Value of cannabis tinctures.</t>
  </si>
  <si>
    <t xml:space="preserve">Bottled tinctures available in the dispensary.</t>
  </si>
  <si>
    <t xml:space="preserve">Finished Goods Inventory:Trim</t>
  </si>
  <si>
    <t xml:space="preserve">Value of cannabis trim.</t>
  </si>
  <si>
    <t xml:space="preserve">Trim used to make concentrates or sold as-is.</t>
  </si>
  <si>
    <t xml:space="preserve">Finished Goods Inventory:Samples &amp; R&amp;D</t>
  </si>
  <si>
    <t xml:space="preserve">Inventory used for sampling or research.</t>
  </si>
  <si>
    <t xml:space="preserve">Products set aside for customer sampling or internal R&amp;D.</t>
  </si>
  <si>
    <t xml:space="preserve">Finished Goods Inventory:Seeds</t>
  </si>
  <si>
    <t xml:space="preserve">Value of cannabis seeds for sale.</t>
  </si>
  <si>
    <t xml:space="preserve">Packaged seeds available for customers.</t>
  </si>
  <si>
    <t xml:space="preserve">Finished Goods Inventory:Extract</t>
  </si>
  <si>
    <t xml:space="preserve">Value of cannabis extracts like oils or wax.</t>
  </si>
  <si>
    <t xml:space="preserve">Vials of THC oil or wax.</t>
  </si>
  <si>
    <t xml:space="preserve">Finished Goods Inventory:Topicals</t>
  </si>
  <si>
    <t xml:space="preserve">Value of cannabis-infused topical products.</t>
  </si>
  <si>
    <t xml:space="preserve">Lotions or creams infused with THC.</t>
  </si>
  <si>
    <t xml:space="preserve">Finished Goods Inventory:Concentrate</t>
  </si>
  <si>
    <t xml:space="preserve">Value of concentrated cannabis products.</t>
  </si>
  <si>
    <t xml:space="preserve">Concentrates packaged and available for sale.</t>
  </si>
  <si>
    <t xml:space="preserve">Finished Goods Inventory:Edible Liquid</t>
  </si>
  <si>
    <t xml:space="preserve">Value of liquid cannabis edibles.</t>
  </si>
  <si>
    <t xml:space="preserve">THC-infused drinks or syrups.</t>
  </si>
  <si>
    <t xml:space="preserve">Finished Goods Inventory:Edible Solid</t>
  </si>
  <si>
    <t xml:space="preserve">Value of solid cannabis edibles.</t>
  </si>
  <si>
    <t xml:space="preserve">THC gummies or chocolates.</t>
  </si>
  <si>
    <t xml:space="preserve">Finished Goods Inventory:Oil</t>
  </si>
  <si>
    <t xml:space="preserve">Value of cannabis oils.</t>
  </si>
  <si>
    <t xml:space="preserve">Cannabis oils used for vaping.</t>
  </si>
  <si>
    <t xml:space="preserve">Finished Goods Inventory:Wholesale</t>
  </si>
  <si>
    <t xml:space="preserve">Wholesale cannabis products for sale to other businesses.</t>
  </si>
  <si>
    <t xml:space="preserve">Bulk cannabis sold to other dispensaries.</t>
  </si>
  <si>
    <t xml:space="preserve">Finished Goods Inventory:Packaging and Labels</t>
  </si>
  <si>
    <t xml:space="preserve">Packaging and labeling materials.</t>
  </si>
  <si>
    <t xml:space="preserve">Jars, bags, and labels used for packaging cannabis.</t>
  </si>
  <si>
    <t xml:space="preserve">Finished Goods Inventory:Paraphernalia</t>
  </si>
  <si>
    <t xml:space="preserve">Cannabis-related accessories inventory.</t>
  </si>
  <si>
    <t xml:space="preserve">Rolling papers, grinders, or pipes sold in the dispensary.</t>
  </si>
  <si>
    <t xml:space="preserve">Finished Goods Inventory:Clothing</t>
  </si>
  <si>
    <t xml:space="preserve">Branded merchandise for sale.</t>
  </si>
  <si>
    <t xml:space="preserve">T-shirts and hats with the store’s logo.</t>
  </si>
  <si>
    <t xml:space="preserve">Finished Goods Inventory:Other Non Canna</t>
  </si>
  <si>
    <t xml:space="preserve">Non-cannabis products for sale in the dispensary.</t>
  </si>
  <si>
    <t xml:space="preserve">Snacks, beverages, or other retail items.</t>
  </si>
  <si>
    <t xml:space="preserve">Land</t>
  </si>
  <si>
    <t xml:space="preserve">Fixed Asset</t>
  </si>
  <si>
    <t xml:space="preserve">The value of land owned by the company.</t>
  </si>
  <si>
    <t xml:space="preserve">The land purchased for a cultivation facility.</t>
  </si>
  <si>
    <t xml:space="preserve">Buildings</t>
  </si>
  <si>
    <t xml:space="preserve">The value of buildings owned by the company.</t>
  </si>
  <si>
    <t xml:space="preserve">The dispensary building.</t>
  </si>
  <si>
    <t xml:space="preserve">Leasehold Improvements</t>
  </si>
  <si>
    <t xml:space="preserve">Costs of improvements made to leased property.</t>
  </si>
  <si>
    <t xml:space="preserve">Renovating a leased retail space.</t>
  </si>
  <si>
    <t xml:space="preserve">Furniture and Equipment</t>
  </si>
  <si>
    <t xml:space="preserve">Value of furniture and equipment used in operations.</t>
  </si>
  <si>
    <t xml:space="preserve">Office desks, chairs, and dispensary display cases.</t>
  </si>
  <si>
    <t xml:space="preserve">Computers, Hardware, Software</t>
  </si>
  <si>
    <t xml:space="preserve">Value of IT assets used by the business.</t>
  </si>
  <si>
    <t xml:space="preserve">Computers, point-of-sale systems, and software used for tracking inventory.</t>
  </si>
  <si>
    <t xml:space="preserve">Other Equipment</t>
  </si>
  <si>
    <t xml:space="preserve">Any other machinery and equipment owned by the business.</t>
  </si>
  <si>
    <t xml:space="preserve">Security cameras or packaging machines.</t>
  </si>
  <si>
    <t xml:space="preserve">Security Equipment</t>
  </si>
  <si>
    <t xml:space="preserve">Specialized equipment for ensuring security.</t>
  </si>
  <si>
    <t xml:space="preserve">Security vaults, cameras, and alarm systems.</t>
  </si>
  <si>
    <t xml:space="preserve">Capital Leases</t>
  </si>
  <si>
    <t xml:space="preserve">Long-term lease agreements that are treated as asset purchases.</t>
  </si>
  <si>
    <t xml:space="preserve">Leasing equipment that is recorded as an owned asset.</t>
  </si>
  <si>
    <t xml:space="preserve">Accumulated Depreciation</t>
  </si>
  <si>
    <t xml:space="preserve">Cumulative depreciation of Fixed Assets.</t>
  </si>
  <si>
    <t xml:space="preserve">Depreciation on equipment or buildings over time.</t>
  </si>
  <si>
    <t xml:space="preserve">Startup Costs</t>
  </si>
  <si>
    <t xml:space="preserve">Other Asset</t>
  </si>
  <si>
    <t xml:space="preserve">Costs associated with setting up the business.</t>
  </si>
  <si>
    <t xml:space="preserve">Legal fees, permits, and initial consulting costs before operations began.</t>
  </si>
  <si>
    <t xml:space="preserve">Brand Assets</t>
  </si>
  <si>
    <t xml:space="preserve">The value of branding and trademarks owned by the business.</t>
  </si>
  <si>
    <t xml:space="preserve">Trademarked logos or brand names.</t>
  </si>
  <si>
    <t xml:space="preserve">Other Intangible Assets</t>
  </si>
  <si>
    <t xml:space="preserve">Intangible assets that are non-physical but have value.</t>
  </si>
  <si>
    <t xml:space="preserve">Patents or proprietary formulas.</t>
  </si>
  <si>
    <t xml:space="preserve">Accumulated Amortization</t>
  </si>
  <si>
    <t xml:space="preserve">The amortized cost of intangible assets over time.</t>
  </si>
  <si>
    <t xml:space="preserve">Annual amortization of a patent.</t>
  </si>
  <si>
    <t xml:space="preserve">Other Long Term Assets</t>
  </si>
  <si>
    <t xml:space="preserve">Miscellaneous long-term assets not classified elsewhere.</t>
  </si>
  <si>
    <t xml:space="preserve">Long-term deposits or investments.</t>
  </si>
  <si>
    <t xml:space="preserve">Security Deposits Asset</t>
  </si>
  <si>
    <t xml:space="preserve">Security deposits paid that are expected to be returned.</t>
  </si>
  <si>
    <t xml:space="preserve">A security deposit on a rented warehouse.</t>
  </si>
  <si>
    <t xml:space="preserve">Accounts Payable</t>
  </si>
  <si>
    <t xml:space="preserve">Amounts owed to suppliers for goods and services received but not yet paid for.</t>
  </si>
  <si>
    <t xml:space="preserve">An invoice from a cannabis supplier.</t>
  </si>
  <si>
    <t xml:space="preserve">Credit Card</t>
  </si>
  <si>
    <t xml:space="preserve">Balances owed on company credit cards.</t>
  </si>
  <si>
    <t xml:space="preserve">Company purchases made on a credit card.</t>
  </si>
  <si>
    <t xml:space="preserve">Credit Card:Employee Card 1</t>
  </si>
  <si>
    <t xml:space="preserve">Credit card Expenses specific to an employee.</t>
  </si>
  <si>
    <t xml:space="preserve">Expenses incurred by the employee during business travel.</t>
  </si>
  <si>
    <t xml:space="preserve">Credit Card:Employee Card 2</t>
  </si>
  <si>
    <t xml:space="preserve">Another employee-specific credit card account.</t>
  </si>
  <si>
    <t xml:space="preserve">Separate tracking of credit card Expenses for a different employee.</t>
  </si>
  <si>
    <t xml:space="preserve">Accrued Liabilities</t>
  </si>
  <si>
    <t xml:space="preserve">Other Current Liability</t>
  </si>
  <si>
    <t xml:space="preserve">Expenses incurred but not yet paid.</t>
  </si>
  <si>
    <t xml:space="preserve">Accrued wages payable.</t>
  </si>
  <si>
    <t xml:space="preserve">Accrued Rents</t>
  </si>
  <si>
    <t xml:space="preserve">Rent Expense that has been incurred but not yet paid.</t>
  </si>
  <si>
    <t xml:space="preserve">Rent due at the end of the month.</t>
  </si>
  <si>
    <t xml:space="preserve">Federal Tax Payable</t>
  </si>
  <si>
    <t xml:space="preserve">Federal taxes owed by the business.</t>
  </si>
  <si>
    <t xml:space="preserve">Federal Income taxes payable.</t>
  </si>
  <si>
    <t xml:space="preserve">State Tax Payable</t>
  </si>
  <si>
    <t xml:space="preserve">State taxes owed by the business.</t>
  </si>
  <si>
    <t xml:space="preserve">State Income tax payable.</t>
  </si>
  <si>
    <t xml:space="preserve">Payroll Liabilities</t>
  </si>
  <si>
    <t xml:space="preserve">Amounts withheld from employee wages for taxes or other withholdings.</t>
  </si>
  <si>
    <t xml:space="preserve">Federal Income tax withholding from employee wages.</t>
  </si>
  <si>
    <t xml:space="preserve">Accrued Interest</t>
  </si>
  <si>
    <t xml:space="preserve">Interest Expense that has been incurred but not yet paid.</t>
  </si>
  <si>
    <t xml:space="preserve">Interest on a loan that is due next month.</t>
  </si>
  <si>
    <t xml:space="preserve">Excise Tax Payable</t>
  </si>
  <si>
    <t xml:space="preserve">Taxes owed on the sale of cannabis products.</t>
  </si>
  <si>
    <t xml:space="preserve">State excise tax owed on cannabis sales.</t>
  </si>
  <si>
    <t xml:space="preserve">Sales Tax Payable</t>
  </si>
  <si>
    <t xml:space="preserve">Sales tax collected from customers to be remitted to tax authorities.</t>
  </si>
  <si>
    <t xml:space="preserve">Sales tax collected on retail cannabis sales.</t>
  </si>
  <si>
    <t xml:space="preserve">Current Portion of LT Debt</t>
  </si>
  <si>
    <t xml:space="preserve">Portion of long-term debt due within the next year.</t>
  </si>
  <si>
    <t xml:space="preserve">The current year's payment on a business loan.</t>
  </si>
  <si>
    <t xml:space="preserve">Related Party Payable</t>
  </si>
  <si>
    <t xml:space="preserve">Amounts owed to related entities.</t>
  </si>
  <si>
    <t xml:space="preserve">Loan from a subsidiary or parent company.</t>
  </si>
  <si>
    <t xml:space="preserve">Intercompany Payable</t>
  </si>
  <si>
    <t xml:space="preserve">Amounts owed to other companies within the corporate group.</t>
  </si>
  <si>
    <t xml:space="preserve">Payments owed to a sister company for shared Expenses.</t>
  </si>
  <si>
    <t xml:space="preserve">Line of Credit</t>
  </si>
  <si>
    <t xml:space="preserve">Credit available to the company under a line of credit agreement.</t>
  </si>
  <si>
    <t xml:space="preserve">The available balance on a business credit line.</t>
  </si>
  <si>
    <t xml:space="preserve">Current Portion of Notes Payable</t>
  </si>
  <si>
    <t xml:space="preserve">The portion of long-term notes payable due within the next year.</t>
  </si>
  <si>
    <t xml:space="preserve">Next year's payment on a capital lease.</t>
  </si>
  <si>
    <t xml:space="preserve">Capital Lease Obligation</t>
  </si>
  <si>
    <t xml:space="preserve">Long Term Liability</t>
  </si>
  <si>
    <t xml:space="preserve">Total remaining obligation on capital lease agreements.</t>
  </si>
  <si>
    <t xml:space="preserve">Payments on leased equipment.</t>
  </si>
  <si>
    <t xml:space="preserve">Mortgages</t>
  </si>
  <si>
    <t xml:space="preserve">Mortgage debt owed on company-owned real estate.</t>
  </si>
  <si>
    <t xml:space="preserve">Mortgage on the dispensary building.</t>
  </si>
  <si>
    <t xml:space="preserve">Other Long Term Notes Payable</t>
  </si>
  <si>
    <t xml:space="preserve">Other long-term liabilities not classified elsewhere.</t>
  </si>
  <si>
    <t xml:space="preserve">Long-term vendor financing.</t>
  </si>
  <si>
    <t xml:space="preserve">Opening Balance Equity</t>
  </si>
  <si>
    <t xml:space="preserve">Equity</t>
  </si>
  <si>
    <t xml:space="preserve">Represents initial capital contributed and starting balances for Equity.</t>
  </si>
  <si>
    <t xml:space="preserve">Initial contributions and retained earnings when setting up the company's Equity.</t>
  </si>
  <si>
    <t xml:space="preserve">Common Stock</t>
  </si>
  <si>
    <t xml:space="preserve">Shares issued by the company to owners.</t>
  </si>
  <si>
    <t xml:space="preserve">Shares of common stock issued to investors.</t>
  </si>
  <si>
    <t xml:space="preserve">Member Interest (for LLCs)</t>
  </si>
  <si>
    <t xml:space="preserve">Equity interest for LLC members.</t>
  </si>
  <si>
    <t xml:space="preserve">Equity for members in an LLC.</t>
  </si>
  <si>
    <t xml:space="preserve">Add Paid In Capital</t>
  </si>
  <si>
    <t xml:space="preserve">Additional paid-in capital contributed by owners.</t>
  </si>
  <si>
    <t xml:space="preserve">Additional investments made by owners in the company.</t>
  </si>
  <si>
    <t xml:space="preserve">Retained Earnings</t>
  </si>
  <si>
    <t xml:space="preserve">Cumulative profits retained in the business.</t>
  </si>
  <si>
    <t xml:space="preserve">Profits that are reinvested back into the business.</t>
  </si>
  <si>
    <t xml:space="preserve">Income</t>
  </si>
  <si>
    <t xml:space="preserve">Profit &amp; Loss</t>
  </si>
  <si>
    <t xml:space="preserve">Revenue from general business activities.</t>
  </si>
  <si>
    <t xml:space="preserve">Revenue from selling products and services.</t>
  </si>
  <si>
    <t xml:space="preserve">Income:Flower Income</t>
  </si>
  <si>
    <t xml:space="preserve">Revenue from selling cannabis flower products.</t>
  </si>
  <si>
    <t xml:space="preserve">Income from selling pre-rolled joints or flower packages.</t>
  </si>
  <si>
    <t xml:space="preserve">Income:Pre-rolls Income</t>
  </si>
  <si>
    <t xml:space="preserve">Revenue from selling pre-rolled cannabis products.</t>
  </si>
  <si>
    <t xml:space="preserve">Income from selling packaged pre-rolls.</t>
  </si>
  <si>
    <t xml:space="preserve">Income:Concentrate Income</t>
  </si>
  <si>
    <t xml:space="preserve">Revenue from cannabis concentrates.</t>
  </si>
  <si>
    <t xml:space="preserve">Sales from dabs or wax concentrate products.</t>
  </si>
  <si>
    <t xml:space="preserve">Income:Edible Liquid Income</t>
  </si>
  <si>
    <t xml:space="preserve">Revenue from selling liquid cannabis edibles.</t>
  </si>
  <si>
    <t xml:space="preserve">Income from THC-infused drinks or syrups.</t>
  </si>
  <si>
    <t xml:space="preserve">Income:Edible Solid Income</t>
  </si>
  <si>
    <t xml:space="preserve">Revenue from selling solid cannabis edibles.</t>
  </si>
  <si>
    <t xml:space="preserve">Income from THC gummies or chocolates.</t>
  </si>
  <si>
    <t xml:space="preserve">Income:Capsules &amp; Other Cannabis Income</t>
  </si>
  <si>
    <t xml:space="preserve">Revenue from capsules and other cannabis products not captured elsewhere.</t>
  </si>
  <si>
    <t xml:space="preserve">Sales of THC capsules or patches.</t>
  </si>
  <si>
    <t xml:space="preserve">Income:Plant Income</t>
  </si>
  <si>
    <t xml:space="preserve">Revenue from selling live cannabis plants.</t>
  </si>
  <si>
    <t xml:space="preserve">Income from selling cannabis clones or mature plants.</t>
  </si>
  <si>
    <t xml:space="preserve">Income:Seed Income</t>
  </si>
  <si>
    <t xml:space="preserve">Revenue from selling cannabis seeds.</t>
  </si>
  <si>
    <t xml:space="preserve">Sales from customers purchasing seeds for home cultivation.</t>
  </si>
  <si>
    <t xml:space="preserve">Income:Tinctures Income</t>
  </si>
  <si>
    <t xml:space="preserve">Revenue from selling cannabis tinctures.</t>
  </si>
  <si>
    <t xml:space="preserve">Income from bottled THC tinctures.</t>
  </si>
  <si>
    <t xml:space="preserve">Income:Topicals Income</t>
  </si>
  <si>
    <t xml:space="preserve">Revenue from selling cannabis-infused topical products.</t>
  </si>
  <si>
    <t xml:space="preserve">Sales of THC-infused lotions and creams.</t>
  </si>
  <si>
    <t xml:space="preserve">Income:Trim Income</t>
  </si>
  <si>
    <t xml:space="preserve">Revenue from selling cannabis trim.</t>
  </si>
  <si>
    <t xml:space="preserve">Income from trim sold for concentrates or pre-rolls.</t>
  </si>
  <si>
    <t xml:space="preserve">Income:Samples &amp; R&amp;D Income</t>
  </si>
  <si>
    <t xml:space="preserve">Revenue associated with sample or R&amp;D product sales.</t>
  </si>
  <si>
    <t xml:space="preserve">Income from products designated for sampling or research.</t>
  </si>
  <si>
    <t xml:space="preserve">Income:Clone Income</t>
  </si>
  <si>
    <t xml:space="preserve">Revenue from selling cannabis clones and immature plant starts.</t>
  </si>
  <si>
    <t xml:space="preserve">Income from rooted clones sold to growers.</t>
  </si>
  <si>
    <t xml:space="preserve">Income:Extract Income</t>
  </si>
  <si>
    <t xml:space="preserve">Revenue from the sale of cannabis extracts.</t>
  </si>
  <si>
    <t xml:space="preserve">Income from selling cannabis extracts such as wax or oil.</t>
  </si>
  <si>
    <t xml:space="preserve">Income:Oil Income</t>
  </si>
  <si>
    <t xml:space="preserve">Revenue from the sale of cannabis oils.</t>
  </si>
  <si>
    <t xml:space="preserve">Revenue from selling cannabis oils in dispensary operations.</t>
  </si>
  <si>
    <t xml:space="preserve">Income:Wholesale Income</t>
  </si>
  <si>
    <t xml:space="preserve">Revenue from wholesale cannabis sales to other businesses.</t>
  </si>
  <si>
    <t xml:space="preserve">Sales of bulk cannabis products to other retailers.</t>
  </si>
  <si>
    <t xml:space="preserve">Income:Paraphernalia Income</t>
  </si>
  <si>
    <t xml:space="preserve">Revenue from the sale of cannabis-related paraphernalia.</t>
  </si>
  <si>
    <t xml:space="preserve">Sales from bongs, pipes, and other accessories.</t>
  </si>
  <si>
    <t xml:space="preserve">Income:Clothing Income</t>
  </si>
  <si>
    <t xml:space="preserve">Revenue from the sale of branded clothing or merchandise.</t>
  </si>
  <si>
    <t xml:space="preserve">Income from selling branded hats and shirts.</t>
  </si>
  <si>
    <t xml:space="preserve">Income:Other Non Canna Items Income</t>
  </si>
  <si>
    <t xml:space="preserve">Revenue from non-cannabis products.</t>
  </si>
  <si>
    <t xml:space="preserve">Revenue from selling snacks and drinks that are non-cannabis.</t>
  </si>
  <si>
    <t xml:space="preserve">Other Revenues</t>
  </si>
  <si>
    <t xml:space="preserve">Other miscellaneous revenues earned by the company.</t>
  </si>
  <si>
    <t xml:space="preserve">Miscellaneous revenue sources that do not fall into other categories.</t>
  </si>
  <si>
    <t xml:space="preserve">Service Income</t>
  </si>
  <si>
    <t xml:space="preserve">Revenue from services rendered, such as consulting.</t>
  </si>
  <si>
    <t xml:space="preserve">Fees earned for providing consulting services to other cannabis businesses.</t>
  </si>
  <si>
    <t xml:space="preserve">Refunds</t>
  </si>
  <si>
    <t xml:space="preserve">Refunds issued to customers for returned goods.</t>
  </si>
  <si>
    <t xml:space="preserve">Refunds given for returned cannabis products.</t>
  </si>
  <si>
    <t xml:space="preserve">Cost of Goods Sold</t>
  </si>
  <si>
    <t xml:space="preserve">Cost Of Goods Sold</t>
  </si>
  <si>
    <t xml:space="preserve">Cost of Goods Sold for all products.</t>
  </si>
  <si>
    <t xml:space="preserve">Costs associated with producing and selling cannabis products.</t>
  </si>
  <si>
    <t xml:space="preserve">Cost of Goods Sold:Flower COGS</t>
  </si>
  <si>
    <t xml:space="preserve">Cost of goods sold for cannabis flower.</t>
  </si>
  <si>
    <t xml:space="preserve">Cost of flower purchased from cultivators for resale.</t>
  </si>
  <si>
    <t xml:space="preserve">Cost of Goods Sold:Pre-rolls COGS</t>
  </si>
  <si>
    <t xml:space="preserve">Cost of goods sold for pre-rolled products.</t>
  </si>
  <si>
    <t xml:space="preserve">Materials and labor to produce pre-rolls sold.</t>
  </si>
  <si>
    <t xml:space="preserve">Cost of Goods Sold:Concentrate COGS</t>
  </si>
  <si>
    <t xml:space="preserve">Cost of goods sold for concentrates.</t>
  </si>
  <si>
    <t xml:space="preserve">Cost of concentrates produced or purchased for resale.</t>
  </si>
  <si>
    <t xml:space="preserve">Cost of Goods Sold:Edible Liquid COGS</t>
  </si>
  <si>
    <t xml:space="preserve">Cost of goods sold for liquid edibles.</t>
  </si>
  <si>
    <t xml:space="preserve">Cost of producing THC drinks or syrups sold.</t>
  </si>
  <si>
    <t xml:space="preserve">Cost of Goods Sold:Edible Solid COGS</t>
  </si>
  <si>
    <t xml:space="preserve">Cost of goods sold for solid edibles.</t>
  </si>
  <si>
    <t xml:space="preserve">Cost of producing gummies or chocolates sold.</t>
  </si>
  <si>
    <t xml:space="preserve">Cost of Goods Sold:Trim COGS</t>
  </si>
  <si>
    <t xml:space="preserve">Cost of goods sold for trim.</t>
  </si>
  <si>
    <t xml:space="preserve">Cost of trim sold or used in products.</t>
  </si>
  <si>
    <t xml:space="preserve">Cost of Goods Sold:Samples &amp; R&amp;D COGS</t>
  </si>
  <si>
    <t xml:space="preserve">Cost of goods sold for sample and R&amp;D product.</t>
  </si>
  <si>
    <t xml:space="preserve">Cost of product used for sampling or research.</t>
  </si>
  <si>
    <t xml:space="preserve">Cost of Goods Sold:Extract COGS</t>
  </si>
  <si>
    <t xml:space="preserve">Cost of goods sold for extracts.</t>
  </si>
  <si>
    <t xml:space="preserve">Cost of extracts produced or purchased for resale.</t>
  </si>
  <si>
    <t xml:space="preserve">Cost of Goods Sold:Oil COGS</t>
  </si>
  <si>
    <t xml:space="preserve">Cost of goods sold for cannabis oils.</t>
  </si>
  <si>
    <t xml:space="preserve">Cost of oils produced or purchased for resale.</t>
  </si>
  <si>
    <t xml:space="preserve">Cost of Goods Sold:Plant COGS</t>
  </si>
  <si>
    <t xml:space="preserve">Cost of goods sold for live plants.</t>
  </si>
  <si>
    <t xml:space="preserve">Cost of plants grown or purchased for resale.</t>
  </si>
  <si>
    <t xml:space="preserve">Cost of Goods Sold:Seeds COGS</t>
  </si>
  <si>
    <t xml:space="preserve">COGS for seeds sold by the company.</t>
  </si>
  <si>
    <t xml:space="preserve">Costs for seeds sold by the business.</t>
  </si>
  <si>
    <t xml:space="preserve">Cost of Goods Sold:Tinctures COGS</t>
  </si>
  <si>
    <t xml:space="preserve">COGS for tinctures sold by the company.</t>
  </si>
  <si>
    <t xml:space="preserve">Costs for producing and selling tinctures.</t>
  </si>
  <si>
    <t xml:space="preserve">Cost of Goods Sold:Topicals COGS</t>
  </si>
  <si>
    <t xml:space="preserve">COGS for topical products sold by the company.</t>
  </si>
  <si>
    <t xml:space="preserve">Costs for producing topical creams and balms.</t>
  </si>
  <si>
    <t xml:space="preserve">Cost of Goods Sold:Wholesale COGS</t>
  </si>
  <si>
    <t xml:space="preserve">COGS for wholesale cannabis products.</t>
  </si>
  <si>
    <t xml:space="preserve">Wholesale production costs for bulk cannabis.</t>
  </si>
  <si>
    <t xml:space="preserve">Cost of Goods Sold:Paraphernalia COGS</t>
  </si>
  <si>
    <t xml:space="preserve">COGS for paraphernalia sold.</t>
  </si>
  <si>
    <t xml:space="preserve">Costs of producing and selling cannabis paraphernalia.</t>
  </si>
  <si>
    <t xml:space="preserve">Cost of Goods Sold:Clothing COGS</t>
  </si>
  <si>
    <t xml:space="preserve">COGS for clothing and merchandise sold.</t>
  </si>
  <si>
    <t xml:space="preserve">Costs of producing branded clothing for sale.</t>
  </si>
  <si>
    <t xml:space="preserve">Cost of Goods Sold:Other Non Canna Items COGS</t>
  </si>
  <si>
    <t xml:space="preserve">COGS for non-cannabis items sold by the company.</t>
  </si>
  <si>
    <t xml:space="preserve">Costs of selling non-cannabis items.</t>
  </si>
  <si>
    <t xml:space="preserve">Cost of Goods Sold:Allocation</t>
  </si>
  <si>
    <t xml:space="preserve">Cost allocations for products and services sold.</t>
  </si>
  <si>
    <t xml:space="preserve">Allocations for product or service-related costs.</t>
  </si>
  <si>
    <t xml:space="preserve">Direct Labor</t>
  </si>
  <si>
    <t xml:space="preserve">Wages paid to direct labor involved in production.</t>
  </si>
  <si>
    <t xml:space="preserve">Wages paid to employees involved in production.</t>
  </si>
  <si>
    <t xml:space="preserve">Direct Labor:Purchasing and Handling</t>
  </si>
  <si>
    <t xml:space="preserve">Wages and labor costs for purchasing and handling operations.</t>
  </si>
  <si>
    <t xml:space="preserve">Wages for staff handling purchasing operations.</t>
  </si>
  <si>
    <t xml:space="preserve">Direct Labor:Payroll Taxes</t>
  </si>
  <si>
    <t xml:space="preserve">Payroll taxes related to direct labor costs.</t>
  </si>
  <si>
    <t xml:space="preserve">Payroll taxes related to production staff wages.</t>
  </si>
  <si>
    <t xml:space="preserve">Direct Labor:Benefits/Insurance</t>
  </si>
  <si>
    <t xml:space="preserve">Benefits and insurance provided to direct labor staff.</t>
  </si>
  <si>
    <t xml:space="preserve">Insurance and benefits provided to direct labor staff.</t>
  </si>
  <si>
    <t xml:space="preserve">Direct Labor:Subcontractors</t>
  </si>
  <si>
    <t xml:space="preserve">Subcontractors hired for direct labor work.</t>
  </si>
  <si>
    <t xml:space="preserve">Payments to contractors working directly in production.</t>
  </si>
  <si>
    <t xml:space="preserve">Inventory Grow Supplies</t>
  </si>
  <si>
    <t xml:space="preserve">Supplies used for growing cannabis plants.</t>
  </si>
  <si>
    <t xml:space="preserve">Nutrients, pesticides, and other materials used in cultivation.</t>
  </si>
  <si>
    <t xml:space="preserve">Packaging, Printing, and Design</t>
  </si>
  <si>
    <t xml:space="preserve">Costs for packaging and designing products.</t>
  </si>
  <si>
    <t xml:space="preserve">Costs for product packaging and branding.</t>
  </si>
  <si>
    <t xml:space="preserve">Rental Equipment</t>
  </si>
  <si>
    <t xml:space="preserve">Costs for renting equipment used in production.</t>
  </si>
  <si>
    <t xml:space="preserve">Expenses for leasing production equipment.</t>
  </si>
  <si>
    <t xml:space="preserve">Security</t>
  </si>
  <si>
    <t xml:space="preserve">Costs for security services.</t>
  </si>
  <si>
    <t xml:space="preserve">Payments for on-site or outsourced security services.</t>
  </si>
  <si>
    <t xml:space="preserve">Fuel Costs</t>
  </si>
  <si>
    <t xml:space="preserve">Fuel costs related to business operations.</t>
  </si>
  <si>
    <t xml:space="preserve">Fuel for operating delivery vehicles.</t>
  </si>
  <si>
    <t xml:space="preserve">Licensing</t>
  </si>
  <si>
    <t xml:space="preserve">Costs associated with licensing the cannabis business.</t>
  </si>
  <si>
    <t xml:space="preserve">Fees for maintaining cannabis business licenses.</t>
  </si>
  <si>
    <t xml:space="preserve">Cost of Goods Sold:COGS Allocation from Direct Costs to COGS</t>
  </si>
  <si>
    <t xml:space="preserve">Allocations from direct costs to COGS.</t>
  </si>
  <si>
    <t xml:space="preserve">Cost allocation from direct costs to COGS.</t>
  </si>
  <si>
    <t xml:space="preserve">Wages Indirect</t>
  </si>
  <si>
    <t xml:space="preserve">Expense</t>
  </si>
  <si>
    <t xml:space="preserve">Indirect wages for staff not directly involved in production.</t>
  </si>
  <si>
    <t xml:space="preserve">Salaries for staff working in support roles.</t>
  </si>
  <si>
    <t xml:space="preserve">Wages Indirect:Director and Officer</t>
  </si>
  <si>
    <t xml:space="preserve">Wages for directors and officers not involved in direct labor.</t>
  </si>
  <si>
    <t xml:space="preserve">Wages paid to executives and directors.</t>
  </si>
  <si>
    <t xml:space="preserve">Wages Indirect:Manager</t>
  </si>
  <si>
    <t xml:space="preserve">Wages for managers supervising indirect operations.</t>
  </si>
  <si>
    <t xml:space="preserve">Wages for managerial roles overseeing production.</t>
  </si>
  <si>
    <t xml:space="preserve">Wages Indirect:Bud Tenders</t>
  </si>
  <si>
    <t xml:space="preserve">Wages for budtenders working in dispensaries.</t>
  </si>
  <si>
    <t xml:space="preserve">Salaries for dispensary budtenders.</t>
  </si>
  <si>
    <t xml:space="preserve">Wages Indirect:Staff</t>
  </si>
  <si>
    <t xml:space="preserve">Wages for general staff not involved in direct labor.</t>
  </si>
  <si>
    <t xml:space="preserve">Salaries for administrative staff.</t>
  </si>
  <si>
    <t xml:space="preserve">Payroll Processing</t>
  </si>
  <si>
    <t xml:space="preserve">Payroll processing fees for managing payroll.</t>
  </si>
  <si>
    <t xml:space="preserve">Fees paid for payroll services.</t>
  </si>
  <si>
    <t xml:space="preserve">Payroll Taxes Indirect Labor</t>
  </si>
  <si>
    <t xml:space="preserve">Payroll taxes related to indirect labor.</t>
  </si>
  <si>
    <t xml:space="preserve">Payroll taxes for administrative staff.</t>
  </si>
  <si>
    <t xml:space="preserve">Benefits/Insurance Indirect Labor</t>
  </si>
  <si>
    <t xml:space="preserve">Benefits and insurance provided to indirect labor staff.</t>
  </si>
  <si>
    <t xml:space="preserve">Benefits provided to administrative employees.</t>
  </si>
  <si>
    <t xml:space="preserve">Subcontractors Indirect</t>
  </si>
  <si>
    <t xml:space="preserve">Subcontractors hired for indirect labor work.</t>
  </si>
  <si>
    <t xml:space="preserve">Payments to contractors for non-production tasks.</t>
  </si>
  <si>
    <t xml:space="preserve">Uniform Costs</t>
  </si>
  <si>
    <t xml:space="preserve">Costs for employee uniforms.</t>
  </si>
  <si>
    <t xml:space="preserve">Expenses for staff uniforms.</t>
  </si>
  <si>
    <t xml:space="preserve">Garbage Expense</t>
  </si>
  <si>
    <t xml:space="preserve">Costs for garbage, waste, and disposal services.</t>
  </si>
  <si>
    <t xml:space="preserve">Waste hauling and disposal fees.</t>
  </si>
  <si>
    <t xml:space="preserve">Property Tax Expense</t>
  </si>
  <si>
    <t xml:space="preserve">Property taxes paid on company-owned property.</t>
  </si>
  <si>
    <t xml:space="preserve">Taxes on property owned by the company.</t>
  </si>
  <si>
    <t xml:space="preserve">Rent Expense</t>
  </si>
  <si>
    <t xml:space="preserve">Rent paid for business locations.</t>
  </si>
  <si>
    <t xml:space="preserve">Rent for retail or operational spaces.</t>
  </si>
  <si>
    <t xml:space="preserve">Telephone Expenses</t>
  </si>
  <si>
    <t xml:space="preserve">Costs for telephone and communication services.</t>
  </si>
  <si>
    <t xml:space="preserve">Telephone and communication bills.</t>
  </si>
  <si>
    <t xml:space="preserve">Electric and Natural Gas</t>
  </si>
  <si>
    <t xml:space="preserve">Electricity and natural gas used for operations.</t>
  </si>
  <si>
    <t xml:space="preserve">Electricity and gas used for operations.</t>
  </si>
  <si>
    <t xml:space="preserve">Other Utilities</t>
  </si>
  <si>
    <t xml:space="preserve">Other utility Expenses not classified elsewhere.</t>
  </si>
  <si>
    <t xml:space="preserve">Water, trash collection, and other utility costs.</t>
  </si>
  <si>
    <t xml:space="preserve">Depreciation Canna Buildings</t>
  </si>
  <si>
    <t xml:space="preserve">Depreciation of buildings used in cannabis production.</t>
  </si>
  <si>
    <t xml:space="preserve">Depreciation of production buildings.</t>
  </si>
  <si>
    <t xml:space="preserve">Repairs and Maintenance</t>
  </si>
  <si>
    <t xml:space="preserve">Repairs made to machinery or buildings.</t>
  </si>
  <si>
    <t xml:space="preserve">Repairs for damaged equipment or buildings.</t>
  </si>
  <si>
    <t xml:space="preserve">Bad Debt Expense</t>
  </si>
  <si>
    <t xml:space="preserve">Write-offs for uncollectible customer balances.</t>
  </si>
  <si>
    <t xml:space="preserve">Uncollectible customer invoices written off as bad debt.</t>
  </si>
  <si>
    <t xml:space="preserve">COGS allocation from InDirect to COGS</t>
  </si>
  <si>
    <t xml:space="preserve">Indirect cost allocations transferred to COGS.</t>
  </si>
  <si>
    <t xml:space="preserve">Cost allocations for indirect operations.</t>
  </si>
  <si>
    <t xml:space="preserve">Advertising and Promotion</t>
  </si>
  <si>
    <t xml:space="preserve">Costs for promotional events and marketing campaigns.</t>
  </si>
  <si>
    <t xml:space="preserve">Social media and online ads.</t>
  </si>
  <si>
    <t xml:space="preserve">Automobile Expense</t>
  </si>
  <si>
    <t xml:space="preserve">Expenses related to maintaining company vehicles.</t>
  </si>
  <si>
    <t xml:space="preserve">Costs for maintaining company vehicles.</t>
  </si>
  <si>
    <t xml:space="preserve">Bank Service Charges</t>
  </si>
  <si>
    <t xml:space="preserve">Service fees charged by Banks for maintaining business accounts.</t>
  </si>
  <si>
    <t xml:space="preserve">Monthly Bank fees.</t>
  </si>
  <si>
    <t xml:space="preserve">Business Licenses and Permits</t>
  </si>
  <si>
    <t xml:space="preserve">Fees for business operating licenses and permits.</t>
  </si>
  <si>
    <t xml:space="preserve">Business license renewals.</t>
  </si>
  <si>
    <t xml:space="preserve">Charity</t>
  </si>
  <si>
    <t xml:space="preserve">Charitable donations made by the business.</t>
  </si>
  <si>
    <t xml:space="preserve">Donations to local nonprofits.</t>
  </si>
  <si>
    <t xml:space="preserve">Internet Costs</t>
  </si>
  <si>
    <t xml:space="preserve">Costs for business internet and networking services.</t>
  </si>
  <si>
    <t xml:space="preserve">Monthly internet service bills.</t>
  </si>
  <si>
    <t xml:space="preserve">Continuing Education</t>
  </si>
  <si>
    <t xml:space="preserve">Education Expenses for employee training programs.</t>
  </si>
  <si>
    <t xml:space="preserve">Costs for staff attending industry seminars.</t>
  </si>
  <si>
    <t xml:space="preserve">Dues and Subscriptions</t>
  </si>
  <si>
    <t xml:space="preserve">Membership fees for industry associations.</t>
  </si>
  <si>
    <t xml:space="preserve">Industry association fees.</t>
  </si>
  <si>
    <t xml:space="preserve">Events and Trade Shows</t>
  </si>
  <si>
    <t xml:space="preserve">Costs for attending industry trade shows.</t>
  </si>
  <si>
    <t xml:space="preserve">Costs for attending a cannabis expo.</t>
  </si>
  <si>
    <t xml:space="preserve">Insurance Expense</t>
  </si>
  <si>
    <t xml:space="preserve">Business insurance premiums.</t>
  </si>
  <si>
    <t xml:space="preserve">Monthly premiums for business liability insurance.</t>
  </si>
  <si>
    <t xml:space="preserve">Janitorial Expense</t>
  </si>
  <si>
    <t xml:space="preserve">Payments for office cleaning and janitorial services.</t>
  </si>
  <si>
    <t xml:space="preserve">Payment for janitorial services at the dispensary.</t>
  </si>
  <si>
    <t xml:space="preserve">Marketing, Printing</t>
  </si>
  <si>
    <t xml:space="preserve">Marketing materials such as brochures or flyers.</t>
  </si>
  <si>
    <t xml:space="preserve">Costs for printing promotional brochures.</t>
  </si>
  <si>
    <t xml:space="preserve">Meals and Entertainment</t>
  </si>
  <si>
    <t xml:space="preserve">Meals and entertainment for clients and partners.</t>
  </si>
  <si>
    <t xml:space="preserve">Meals and entertainment during client meetings.</t>
  </si>
  <si>
    <t xml:space="preserve">Merchant Account Fees</t>
  </si>
  <si>
    <t xml:space="preserve">Fees paid for using merchant accounts to process credit card payments.</t>
  </si>
  <si>
    <t xml:space="preserve">Fees for payment processing systems.</t>
  </si>
  <si>
    <t xml:space="preserve">Office Expenses</t>
  </si>
  <si>
    <t xml:space="preserve">General office supplies and Expenses.</t>
  </si>
  <si>
    <t xml:space="preserve">Purchases of paper, pens, and other office supplies.</t>
  </si>
  <si>
    <t xml:space="preserve">Software</t>
  </si>
  <si>
    <t xml:space="preserve">Costs for software licenses.</t>
  </si>
  <si>
    <t xml:space="preserve">Costs for software to manage operations.</t>
  </si>
  <si>
    <t xml:space="preserve">Postage and Shipping</t>
  </si>
  <si>
    <t xml:space="preserve">Costs for mailing and shipping products.</t>
  </si>
  <si>
    <t xml:space="preserve">Costs to mail products to customers.</t>
  </si>
  <si>
    <t xml:space="preserve">POS and compliance software</t>
  </si>
  <si>
    <t xml:space="preserve">Payments for point-of-sale systems and compliance software.</t>
  </si>
  <si>
    <t xml:space="preserve">Payments for point-of-sale systems.</t>
  </si>
  <si>
    <t xml:space="preserve">R&amp;D costs</t>
  </si>
  <si>
    <t xml:space="preserve">Research and development Expenses for new products.</t>
  </si>
  <si>
    <t xml:space="preserve">Expenses for R&amp;D of new products.</t>
  </si>
  <si>
    <t xml:space="preserve">Reference Materials</t>
  </si>
  <si>
    <t xml:space="preserve">Training materials and reference books for staff.</t>
  </si>
  <si>
    <t xml:space="preserve">Costs for reference materials.</t>
  </si>
  <si>
    <t xml:space="preserve">Theft and Fraud</t>
  </si>
  <si>
    <t xml:space="preserve">Losses due to theft and fraud.</t>
  </si>
  <si>
    <t xml:space="preserve">Losses from shoplifting or internal theft.</t>
  </si>
  <si>
    <t xml:space="preserve">Travel</t>
  </si>
  <si>
    <t xml:space="preserve">Travel Expenses for business purposes.</t>
  </si>
  <si>
    <t xml:space="preserve">Travel for business conferences.</t>
  </si>
  <si>
    <t xml:space="preserve">Travel:Airfare</t>
  </si>
  <si>
    <t xml:space="preserve">Airfare for business travel.</t>
  </si>
  <si>
    <t xml:space="preserve">Flights for company employees.</t>
  </si>
  <si>
    <t xml:space="preserve">Travel:Gas</t>
  </si>
  <si>
    <t xml:space="preserve">Gas costs for company vehicles.</t>
  </si>
  <si>
    <t xml:space="preserve">Fuel costs for delivery vans.</t>
  </si>
  <si>
    <t xml:space="preserve">Travel:Lodging</t>
  </si>
  <si>
    <t xml:space="preserve">Hotel and lodging costs for employee travel.</t>
  </si>
  <si>
    <t xml:space="preserve">Hotel bills during employee travel.</t>
  </si>
  <si>
    <t xml:space="preserve">Travel:Mileage</t>
  </si>
  <si>
    <t xml:space="preserve">Mileage Expenses for employee travel.</t>
  </si>
  <si>
    <t xml:space="preserve">Mileage reimbursements for employees.</t>
  </si>
  <si>
    <t xml:space="preserve">Travel:Parking and other Transportation</t>
  </si>
  <si>
    <t xml:space="preserve">Parking and transportation costs.</t>
  </si>
  <si>
    <t xml:space="preserve">Parking fees while traveling for business.</t>
  </si>
  <si>
    <t xml:space="preserve">Prof Fees: Legal, Accounting, Tax</t>
  </si>
  <si>
    <t xml:space="preserve">Fees for professional legal and accounting services.</t>
  </si>
  <si>
    <t xml:space="preserve">Legal fees for drafting contracts.</t>
  </si>
  <si>
    <t xml:space="preserve">Miscellaneous Expense</t>
  </si>
  <si>
    <t xml:space="preserve">Miscellaneous operational Expenses.</t>
  </si>
  <si>
    <t xml:space="preserve">Unclassified Expenses.</t>
  </si>
  <si>
    <t xml:space="preserve">Other Income</t>
  </si>
  <si>
    <t xml:space="preserve">Miscellaneous income not generated by core product sales.</t>
  </si>
  <si>
    <t xml:space="preserve">Interest earned or other non-operating income.</t>
  </si>
  <si>
    <t xml:space="preserve">Depreciation Expense</t>
  </si>
  <si>
    <t xml:space="preserve">Other Expense</t>
  </si>
  <si>
    <t xml:space="preserve">Depreciation on Fixed Assets such as equipment.</t>
  </si>
  <si>
    <t xml:space="preserve">Annual depreciation of production equipment.</t>
  </si>
  <si>
    <t xml:space="preserve">Amortization Expense</t>
  </si>
  <si>
    <t xml:space="preserve">Amortization of intangible assets such as patents.</t>
  </si>
  <si>
    <t xml:space="preserve">Annual amortization of patents.</t>
  </si>
  <si>
    <t xml:space="preserve">Interest Expense</t>
  </si>
  <si>
    <t xml:space="preserve">Interest paid on loans or credit lines used by the business.</t>
  </si>
  <si>
    <t xml:space="preserve">Interest payments on a loan taken out to expand the dispensary.</t>
  </si>
  <si>
    <t xml:space="preserve">Federal Income Tax Expense</t>
  </si>
  <si>
    <t xml:space="preserve">Income tax payments made to the federal government.</t>
  </si>
  <si>
    <t xml:space="preserve">Quarterly federal tax payments based on business profits.</t>
  </si>
  <si>
    <t xml:space="preserve">State Income Tax Expense</t>
  </si>
  <si>
    <t xml:space="preserve">Payments made for state Income taxes.</t>
  </si>
  <si>
    <t xml:space="preserve">Annual state tax filing based on company earnings.</t>
  </si>
  <si>
    <t xml:space="preserve">Local Taxes</t>
  </si>
  <si>
    <t xml:space="preserve">Local Income taxes paid to municipalities.</t>
  </si>
  <si>
    <t xml:space="preserve">Payment of local business taxes to the city where the dispensary operates.</t>
  </si>
  <si>
    <t xml:space="preserve">Ask My Accountant</t>
  </si>
  <si>
    <t xml:space="preserve">Placeholder for transactions that need clarification before being posted.</t>
  </si>
  <si>
    <t xml:space="preserve">An unclear transaction that needs clarification before assigning it to the correct account.</t>
  </si>
  <si>
    <t xml:space="preserve">Input (Practice) — Enter Sample Amounts Here</t>
  </si>
  <si>
    <t xml:space="preserve">Type practice amounts ONLY in the shaded Amount column. The P&amp;L and Balance Sheet update automatically.</t>
  </si>
  <si>
    <t xml:space="preserve">Tip: enter contra accounts (Accumulated Depreciation, Accumulated Amortization) as negative numbers.</t>
  </si>
  <si>
    <t xml:space="preserve">Amount</t>
  </si>
  <si>
    <t xml:space="preserve">Practice Income Statement  (Profit &amp; Loss)</t>
  </si>
  <si>
    <t xml:space="preserve">OUTPUT — formula-driven. Figures flow from the Input (Practice) tab. Do not type here.</t>
  </si>
  <si>
    <t xml:space="preserve">REVENUE</t>
  </si>
  <si>
    <t xml:space="preserve">Income: Flower Income</t>
  </si>
  <si>
    <t xml:space="preserve">Income: Pre-rolls Income</t>
  </si>
  <si>
    <t xml:space="preserve">Income: Concentrate Income</t>
  </si>
  <si>
    <t xml:space="preserve">Income: Edible Liquid Income</t>
  </si>
  <si>
    <t xml:space="preserve">Income: Edible Solid Income</t>
  </si>
  <si>
    <t xml:space="preserve">Income: Capsules &amp; Other Cannabis Income</t>
  </si>
  <si>
    <t xml:space="preserve">Income: Plant Income</t>
  </si>
  <si>
    <t xml:space="preserve">Income: Seed Income</t>
  </si>
  <si>
    <t xml:space="preserve">Income: Tinctures Income</t>
  </si>
  <si>
    <t xml:space="preserve">Income: Topicals Income</t>
  </si>
  <si>
    <t xml:space="preserve">Income: Trim Income</t>
  </si>
  <si>
    <t xml:space="preserve">Income: Samples &amp; R&amp;D Income</t>
  </si>
  <si>
    <t xml:space="preserve">Income: Clone Income</t>
  </si>
  <si>
    <t xml:space="preserve">Income: Extract Income</t>
  </si>
  <si>
    <t xml:space="preserve">Income: Oil Income</t>
  </si>
  <si>
    <t xml:space="preserve">Income: Wholesale Income</t>
  </si>
  <si>
    <t xml:space="preserve">Income: Paraphernalia Income</t>
  </si>
  <si>
    <t xml:space="preserve">Income: Clothing Income</t>
  </si>
  <si>
    <t xml:space="preserve">Income: Other Non Canna Items Income</t>
  </si>
  <si>
    <t xml:space="preserve">Total Income</t>
  </si>
  <si>
    <t xml:space="preserve">COST OF GOODS SOLD</t>
  </si>
  <si>
    <t xml:space="preserve">Cost of Goods Sold: Flower COGS</t>
  </si>
  <si>
    <t xml:space="preserve">Cost of Goods Sold: Pre-rolls COGS</t>
  </si>
  <si>
    <t xml:space="preserve">Cost of Goods Sold: Concentrate COGS</t>
  </si>
  <si>
    <t xml:space="preserve">Cost of Goods Sold: Edible Liquid COGS</t>
  </si>
  <si>
    <t xml:space="preserve">Cost of Goods Sold: Edible Solid COGS</t>
  </si>
  <si>
    <t xml:space="preserve">Cost of Goods Sold: Trim COGS</t>
  </si>
  <si>
    <t xml:space="preserve">Cost of Goods Sold: Samples &amp; R&amp;D COGS</t>
  </si>
  <si>
    <t xml:space="preserve">Cost of Goods Sold: Extract COGS</t>
  </si>
  <si>
    <t xml:space="preserve">Cost of Goods Sold: Oil COGS</t>
  </si>
  <si>
    <t xml:space="preserve">Cost of Goods Sold: Plant COGS</t>
  </si>
  <si>
    <t xml:space="preserve">Cost of Goods Sold: Seeds COGS</t>
  </si>
  <si>
    <t xml:space="preserve">Cost of Goods Sold: Tinctures COGS</t>
  </si>
  <si>
    <t xml:space="preserve">Cost of Goods Sold: Topicals COGS</t>
  </si>
  <si>
    <t xml:space="preserve">Cost of Goods Sold: Wholesale COGS</t>
  </si>
  <si>
    <t xml:space="preserve">Cost of Goods Sold: Paraphernalia COGS</t>
  </si>
  <si>
    <t xml:space="preserve">Cost of Goods Sold: Clothing COGS</t>
  </si>
  <si>
    <t xml:space="preserve">Cost of Goods Sold: Other Non Canna Items COGS</t>
  </si>
  <si>
    <t xml:space="preserve">Cost of Goods Sold: Allocation</t>
  </si>
  <si>
    <t xml:space="preserve">Direct Labor: Purchasing and Handling</t>
  </si>
  <si>
    <t xml:space="preserve">Direct Labor: Payroll Taxes</t>
  </si>
  <si>
    <t xml:space="preserve">Direct Labor: Benefits/Insurance</t>
  </si>
  <si>
    <t xml:space="preserve">Direct Labor: Subcontractors</t>
  </si>
  <si>
    <t xml:space="preserve">COGS Allocation from Direct Costs to COGS</t>
  </si>
  <si>
    <t xml:space="preserve">Total COGS</t>
  </si>
  <si>
    <t xml:space="preserve">OPERATING EXPENSES</t>
  </si>
  <si>
    <t xml:space="preserve">Wages Indirect: Director and Officer</t>
  </si>
  <si>
    <t xml:space="preserve">Wages Indirect: Manager</t>
  </si>
  <si>
    <t xml:space="preserve">Wages Indirect: Bud Tenders</t>
  </si>
  <si>
    <t xml:space="preserve">Wages Indirect: Staff</t>
  </si>
  <si>
    <t xml:space="preserve">COGS Allocation from Indirect to COGS</t>
  </si>
  <si>
    <t xml:space="preserve">POS and Compliance Software</t>
  </si>
  <si>
    <t xml:space="preserve">R&amp;D Costs</t>
  </si>
  <si>
    <t xml:space="preserve">Travel: Airfare</t>
  </si>
  <si>
    <t xml:space="preserve">Travel: Gas</t>
  </si>
  <si>
    <t xml:space="preserve">Travel: Lodging</t>
  </si>
  <si>
    <t xml:space="preserve">Travel: Mileage</t>
  </si>
  <si>
    <t xml:space="preserve">Travel: Parking and Other Transportation</t>
  </si>
  <si>
    <t xml:space="preserve">Professional Fees: Legal, Accounting, Tax</t>
  </si>
  <si>
    <t xml:space="preserve">Total Operating Expenses</t>
  </si>
  <si>
    <t xml:space="preserve">OTHER INCOME</t>
  </si>
  <si>
    <t xml:space="preserve">INTEREST EXPENSE</t>
  </si>
  <si>
    <t xml:space="preserve">TAXES</t>
  </si>
  <si>
    <t xml:space="preserve">NET INCOME</t>
  </si>
  <si>
    <t xml:space="preserve">Practice Balance Sheet</t>
  </si>
  <si>
    <t xml:space="preserve">ASSETS</t>
  </si>
  <si>
    <t xml:space="preserve">Current Assets</t>
  </si>
  <si>
    <t xml:space="preserve">Due from Related Parties</t>
  </si>
  <si>
    <t xml:space="preserve">Inventory Asset: Raw Materials</t>
  </si>
  <si>
    <t xml:space="preserve">Inventory Asset: Work In Process</t>
  </si>
  <si>
    <t xml:space="preserve">Inventory Asset: Cap Direct Costs (WIP)</t>
  </si>
  <si>
    <t xml:space="preserve">Inventory Asset: Cap Indirect Costs (WIP)</t>
  </si>
  <si>
    <t xml:space="preserve">Finished Goods Inventory: Flower Inventory</t>
  </si>
  <si>
    <t xml:space="preserve">Finished Goods Inventory: Pre-rolls</t>
  </si>
  <si>
    <t xml:space="preserve">Finished Goods Inventory: Plants</t>
  </si>
  <si>
    <t xml:space="preserve">Finished Goods Inventory: Tinctures</t>
  </si>
  <si>
    <t xml:space="preserve">Finished Goods Inventory: Trim</t>
  </si>
  <si>
    <t xml:space="preserve">Finished Goods Inventory: Samples &amp; R&amp;D</t>
  </si>
  <si>
    <t xml:space="preserve">Finished Goods Inventory: Seeds</t>
  </si>
  <si>
    <t xml:space="preserve">Finished Goods Inventory: Extract</t>
  </si>
  <si>
    <t xml:space="preserve">Finished Goods Inventory: Topicals</t>
  </si>
  <si>
    <t xml:space="preserve">Finished Goods Inventory: Concentrate</t>
  </si>
  <si>
    <t xml:space="preserve">Finished Goods Inventory: Edible Liquid</t>
  </si>
  <si>
    <t xml:space="preserve">Finished Goods Inventory: Edible Solid</t>
  </si>
  <si>
    <t xml:space="preserve">Finished Goods Inventory: Oil</t>
  </si>
  <si>
    <t xml:space="preserve">Finished Goods Inventory: Wholesale</t>
  </si>
  <si>
    <t xml:space="preserve">Finished Goods Inventory: Packaging and Labels</t>
  </si>
  <si>
    <t xml:space="preserve">Finished Goods Inventory: Paraphernalia</t>
  </si>
  <si>
    <t xml:space="preserve">Finished Goods Inventory: Clothing</t>
  </si>
  <si>
    <t xml:space="preserve">Finished Goods Inventory: Other Non Canna</t>
  </si>
  <si>
    <t xml:space="preserve">Total Current Assets</t>
  </si>
  <si>
    <t xml:space="preserve">Long-Term Assets</t>
  </si>
  <si>
    <t xml:space="preserve">Accumulated Depreciation (subtract)</t>
  </si>
  <si>
    <t xml:space="preserve">Accumulated Amortization (subtract)</t>
  </si>
  <si>
    <t xml:space="preserve">Total Long-Term Assets</t>
  </si>
  <si>
    <t xml:space="preserve">Total Assets: (Sum of Current and Long-Term Assets)</t>
  </si>
  <si>
    <t xml:space="preserve">LIABILITIES</t>
  </si>
  <si>
    <t xml:space="preserve">Current Liabilities</t>
  </si>
  <si>
    <t xml:space="preserve">Credit Card: Employee Card 1</t>
  </si>
  <si>
    <t xml:space="preserve">Credit Card: Employee Card 2</t>
  </si>
  <si>
    <t xml:space="preserve">Total Current Liabilities</t>
  </si>
  <si>
    <t xml:space="preserve">Long-Term Liabilities</t>
  </si>
  <si>
    <t xml:space="preserve">Total Long-Term Liabilities</t>
  </si>
  <si>
    <t xml:space="preserve">Total Liabilities: (Sum of Current and Long-Term Liabilities)</t>
  </si>
  <si>
    <t xml:space="preserve">EQUITY</t>
  </si>
  <si>
    <t xml:space="preserve">Total Equity: (Sum of Equity Accounts)</t>
  </si>
  <si>
    <t xml:space="preserve">Total Liabilities and Equity: (Sum of Total Liabilities and Total Equity)</t>
  </si>
  <si>
    <t xml:space="preserve">Accounting Equation Check </t>
  </si>
  <si>
    <t xml:space="preserve">Assets = Liabilities + Equity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</si>
</sst>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.00_);_(\$* \(#,##0.00\);_(\$* \-??_);_(@_)"/>
    <numFmt numFmtId="167" formatCode="#,##0;\(#,##0\);\-"/>
    <numFmt numFmtId="168" formatCode="_(\$* #,##0_);_(\$* \(#,##0\);_(\$* \-_);_(@_)"/>
  </numFmts>
  <fonts count="21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4"/>
      <color rgb="FF1E4D3B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595959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12"/>
      <color theme="1"/>
      <name val="Calibri"/>
      <family val="2"/>
      <charset val="1"/>
    </font>
    <font>
      <i val="true"/>
      <sz val="9"/>
      <color rgb="FF9C57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E4D3B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E4D3B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E4D3B"/>
        <bgColor rgb="FF2E6B52"/>
      </patternFill>
    </fill>
    <fill>
      <patternFill patternType="solid">
        <fgColor rgb="FFF1F7F4"/>
        <bgColor rgb="FFFFFFFF"/>
      </patternFill>
    </fill>
    <fill>
      <patternFill patternType="solid">
        <fgColor rgb="FF2E6B52"/>
        <bgColor rgb="FF1E4D3B"/>
      </patternFill>
    </fill>
    <fill>
      <patternFill patternType="solid">
        <fgColor rgb="FFFFF7CC"/>
        <bgColor rgb="FFF1F7F4"/>
      </patternFill>
    </fill>
    <fill>
      <patternFill patternType="solid">
        <fgColor theme="0" tint="-0.15"/>
        <bgColor rgb="FFD7E8DF"/>
      </patternFill>
    </fill>
    <fill>
      <patternFill patternType="solid">
        <fgColor rgb="FFD7E8DF"/>
        <bgColor rgb="FFD9D9D9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>
        <color rgb="FF1E4D3B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>
        <color rgb="FF1E4D3B"/>
      </top>
      <bottom style="double">
        <color rgb="FF1E4D3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13" fillId="3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6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6" fillId="5" borderId="0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1" fillId="4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6" fontId="11" fillId="4" borderId="1" xfId="17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bottom" textRotation="0" wrapText="false" indent="1" shrinkToFit="false"/>
      <protection locked="false" hidden="false"/>
    </xf>
    <xf numFmtId="164" fontId="13" fillId="0" borderId="0" xfId="0" applyFont="true" applyBorder="false" applyAlignment="true" applyProtection="true">
      <alignment horizontal="left" vertical="bottom" textRotation="0" wrapText="false" indent="1" shrinkToFit="false"/>
      <protection locked="false" hidden="false"/>
    </xf>
    <xf numFmtId="167" fontId="17" fillId="5" borderId="2" xfId="17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0" fillId="6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8" fillId="7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8" fontId="13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5" xfId="1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4" xfId="1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6" xfId="1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7" xfId="1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10" xfId="1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8" borderId="5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6B52"/>
      <rgbColor rgb="FFBFBFBF"/>
      <rgbColor rgb="FF808080"/>
      <rgbColor rgb="FF9999FF"/>
      <rgbColor rgb="FF993366"/>
      <rgbColor rgb="FFFFF7CC"/>
      <rgbColor rgb="FFF1F7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8D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1E4D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4"/>
  </cols>
  <sheetData>
    <row r="1" customFormat="false" ht="33.75" hidden="false" customHeight="true" outlineLevel="0" collapsed="false">
      <c r="B1" s="1" t="s">
        <v>0</v>
      </c>
    </row>
    <row r="2" customFormat="false" ht="16.15" hidden="false" customHeight="false" outlineLevel="0" collapsed="false">
      <c r="B2" s="2" t="s">
        <v>1</v>
      </c>
    </row>
    <row r="3" customFormat="false" ht="15" hidden="false" customHeight="false" outlineLevel="0" collapsed="false">
      <c r="B3" s="3" t="s">
        <v>2</v>
      </c>
    </row>
    <row r="5" customFormat="false" ht="17.35" hidden="false" customHeight="false" outlineLevel="0" collapsed="false">
      <c r="B5" s="4" t="s">
        <v>3</v>
      </c>
    </row>
    <row r="6" customFormat="false" ht="15" hidden="false" customHeight="false" outlineLevel="0" collapsed="false">
      <c r="B6" s="5" t="s">
        <v>4</v>
      </c>
    </row>
    <row r="7" customFormat="false" ht="15" hidden="false" customHeight="false" outlineLevel="0" collapsed="false">
      <c r="B7" s="5" t="s">
        <v>5</v>
      </c>
    </row>
    <row r="8" customFormat="false" ht="26.85" hidden="false" customHeight="false" outlineLevel="0" collapsed="false">
      <c r="B8" s="5" t="s">
        <v>6</v>
      </c>
    </row>
    <row r="10" customFormat="false" ht="17.35" hidden="false" customHeight="false" outlineLevel="0" collapsed="false">
      <c r="B10" s="4" t="s">
        <v>7</v>
      </c>
    </row>
    <row r="11" customFormat="false" ht="15" hidden="false" customHeight="false" outlineLevel="0" collapsed="false">
      <c r="B11" s="5" t="s">
        <v>8</v>
      </c>
    </row>
    <row r="12" customFormat="false" ht="15" hidden="false" customHeight="false" outlineLevel="0" collapsed="false">
      <c r="B12" s="5" t="s">
        <v>9</v>
      </c>
    </row>
    <row r="13" customFormat="false" ht="15" hidden="false" customHeight="false" outlineLevel="0" collapsed="false">
      <c r="B13" s="5" t="s">
        <v>10</v>
      </c>
    </row>
    <row r="14" customFormat="false" ht="15" hidden="false" customHeight="false" outlineLevel="0" collapsed="false">
      <c r="B14" s="5" t="s">
        <v>11</v>
      </c>
    </row>
    <row r="15" customFormat="false" ht="15" hidden="false" customHeight="false" outlineLevel="0" collapsed="false">
      <c r="B15" s="5" t="s">
        <v>12</v>
      </c>
    </row>
    <row r="17" customFormat="false" ht="17.35" hidden="false" customHeight="false" outlineLevel="0" collapsed="false">
      <c r="B17" s="4" t="s">
        <v>13</v>
      </c>
    </row>
    <row r="18" customFormat="false" ht="15" hidden="false" customHeight="false" outlineLevel="0" collapsed="false">
      <c r="B18" s="5" t="s">
        <v>14</v>
      </c>
    </row>
    <row r="19" customFormat="false" ht="15" hidden="false" customHeight="false" outlineLevel="0" collapsed="false">
      <c r="B19" s="5" t="s">
        <v>15</v>
      </c>
    </row>
    <row r="20" customFormat="false" ht="15" hidden="false" customHeight="false" outlineLevel="0" collapsed="false">
      <c r="B20" s="5" t="s">
        <v>16</v>
      </c>
    </row>
    <row r="21" customFormat="false" ht="15" hidden="false" customHeight="false" outlineLevel="0" collapsed="false">
      <c r="B21" s="5" t="s">
        <v>17</v>
      </c>
    </row>
    <row r="22" customFormat="false" ht="15" hidden="false" customHeight="false" outlineLevel="0" collapsed="false">
      <c r="B22" s="5" t="s">
        <v>18</v>
      </c>
    </row>
    <row r="24" customFormat="false" ht="17.35" hidden="false" customHeight="false" outlineLevel="0" collapsed="false">
      <c r="B24" s="4" t="s">
        <v>19</v>
      </c>
    </row>
    <row r="25" customFormat="false" ht="52.2" hidden="false" customHeight="false" outlineLevel="0" collapsed="false">
      <c r="B25" s="6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9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11.00390625" defaultRowHeight="15.75" customHeight="false" zeroHeight="false" outlineLevelRow="0" outlineLevelCol="0"/>
  <cols>
    <col collapsed="false" customWidth="true" hidden="false" outlineLevel="0" max="1" min="1" style="7" width="10"/>
    <col collapsed="false" customWidth="true" hidden="false" outlineLevel="0" max="2" min="2" style="0" width="40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6" min="5" style="0" width="52"/>
  </cols>
  <sheetData>
    <row r="1" customFormat="false" ht="25.5" hidden="false" customHeight="true" outlineLevel="0" collapsed="false">
      <c r="A1" s="8" t="s">
        <v>21</v>
      </c>
      <c r="B1" s="8"/>
      <c r="C1" s="8"/>
      <c r="D1" s="8"/>
      <c r="E1" s="8"/>
      <c r="F1" s="8"/>
    </row>
    <row r="2" customFormat="false" ht="15.75" hidden="false" customHeight="false" outlineLevel="0" collapsed="false">
      <c r="A2" s="9" t="s">
        <v>22</v>
      </c>
      <c r="B2" s="9"/>
      <c r="C2" s="9"/>
      <c r="D2" s="9"/>
      <c r="E2" s="9"/>
      <c r="F2" s="9"/>
    </row>
    <row r="3" customFormat="false" ht="18" hidden="false" customHeight="true" outlineLevel="0" collapsed="false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</row>
    <row r="4" customFormat="false" ht="15.75" hidden="false" customHeight="false" outlineLevel="0" collapsed="false">
      <c r="A4" s="11" t="n">
        <v>1001</v>
      </c>
      <c r="B4" s="12" t="s">
        <v>29</v>
      </c>
      <c r="C4" s="12" t="s">
        <v>30</v>
      </c>
      <c r="D4" s="12" t="s">
        <v>31</v>
      </c>
      <c r="E4" s="13" t="s">
        <v>32</v>
      </c>
      <c r="F4" s="13" t="s">
        <v>33</v>
      </c>
    </row>
    <row r="5" customFormat="false" ht="15.75" hidden="false" customHeight="false" outlineLevel="0" collapsed="false">
      <c r="A5" s="14" t="n">
        <v>1002</v>
      </c>
      <c r="B5" s="15" t="s">
        <v>34</v>
      </c>
      <c r="C5" s="15" t="s">
        <v>30</v>
      </c>
      <c r="D5" s="15" t="s">
        <v>31</v>
      </c>
      <c r="E5" s="16" t="s">
        <v>35</v>
      </c>
      <c r="F5" s="16" t="s">
        <v>36</v>
      </c>
    </row>
    <row r="6" customFormat="false" ht="15.75" hidden="false" customHeight="false" outlineLevel="0" collapsed="false">
      <c r="A6" s="11" t="n">
        <v>1003</v>
      </c>
      <c r="B6" s="12" t="s">
        <v>37</v>
      </c>
      <c r="C6" s="12" t="s">
        <v>30</v>
      </c>
      <c r="D6" s="12" t="s">
        <v>31</v>
      </c>
      <c r="E6" s="13" t="s">
        <v>38</v>
      </c>
      <c r="F6" s="13" t="s">
        <v>39</v>
      </c>
    </row>
    <row r="7" customFormat="false" ht="15.75" hidden="false" customHeight="false" outlineLevel="0" collapsed="false">
      <c r="A7" s="14" t="n">
        <v>1030</v>
      </c>
      <c r="B7" s="15" t="s">
        <v>40</v>
      </c>
      <c r="C7" s="15" t="s">
        <v>30</v>
      </c>
      <c r="D7" s="15" t="s">
        <v>31</v>
      </c>
      <c r="E7" s="16" t="s">
        <v>41</v>
      </c>
      <c r="F7" s="16" t="s">
        <v>42</v>
      </c>
    </row>
    <row r="8" customFormat="false" ht="15.75" hidden="false" customHeight="false" outlineLevel="0" collapsed="false">
      <c r="A8" s="11" t="n">
        <v>1040</v>
      </c>
      <c r="B8" s="12" t="s">
        <v>43</v>
      </c>
      <c r="C8" s="12" t="s">
        <v>30</v>
      </c>
      <c r="D8" s="12" t="s">
        <v>31</v>
      </c>
      <c r="E8" s="13" t="s">
        <v>44</v>
      </c>
      <c r="F8" s="13" t="s">
        <v>45</v>
      </c>
    </row>
    <row r="9" customFormat="false" ht="22.35" hidden="false" customHeight="false" outlineLevel="0" collapsed="false">
      <c r="A9" s="14" t="n">
        <v>1100</v>
      </c>
      <c r="B9" s="15" t="s">
        <v>46</v>
      </c>
      <c r="C9" s="15" t="s">
        <v>46</v>
      </c>
      <c r="D9" s="15" t="s">
        <v>31</v>
      </c>
      <c r="E9" s="16" t="s">
        <v>47</v>
      </c>
      <c r="F9" s="16" t="s">
        <v>48</v>
      </c>
    </row>
    <row r="10" customFormat="false" ht="15.75" hidden="false" customHeight="false" outlineLevel="0" collapsed="false">
      <c r="A10" s="11" t="n">
        <v>1150</v>
      </c>
      <c r="B10" s="12" t="s">
        <v>49</v>
      </c>
      <c r="C10" s="12" t="s">
        <v>50</v>
      </c>
      <c r="D10" s="12" t="s">
        <v>31</v>
      </c>
      <c r="E10" s="13" t="s">
        <v>51</v>
      </c>
      <c r="F10" s="13" t="s">
        <v>52</v>
      </c>
    </row>
    <row r="11" customFormat="false" ht="15.75" hidden="false" customHeight="false" outlineLevel="0" collapsed="false">
      <c r="A11" s="14" t="n">
        <v>1160</v>
      </c>
      <c r="B11" s="15" t="s">
        <v>53</v>
      </c>
      <c r="C11" s="15" t="s">
        <v>50</v>
      </c>
      <c r="D11" s="15" t="s">
        <v>31</v>
      </c>
      <c r="E11" s="16" t="s">
        <v>54</v>
      </c>
      <c r="F11" s="16" t="s">
        <v>55</v>
      </c>
    </row>
    <row r="12" customFormat="false" ht="15.75" hidden="false" customHeight="false" outlineLevel="0" collapsed="false">
      <c r="A12" s="11" t="n">
        <v>1170</v>
      </c>
      <c r="B12" s="12" t="s">
        <v>56</v>
      </c>
      <c r="C12" s="12" t="s">
        <v>50</v>
      </c>
      <c r="D12" s="12" t="s">
        <v>31</v>
      </c>
      <c r="E12" s="13" t="s">
        <v>57</v>
      </c>
      <c r="F12" s="13" t="s">
        <v>58</v>
      </c>
    </row>
    <row r="13" customFormat="false" ht="15.75" hidden="false" customHeight="false" outlineLevel="0" collapsed="false">
      <c r="A13" s="14" t="n">
        <v>1201</v>
      </c>
      <c r="B13" s="15" t="s">
        <v>59</v>
      </c>
      <c r="C13" s="15" t="s">
        <v>50</v>
      </c>
      <c r="D13" s="15" t="s">
        <v>31</v>
      </c>
      <c r="E13" s="16" t="s">
        <v>60</v>
      </c>
      <c r="F13" s="16" t="s">
        <v>61</v>
      </c>
    </row>
    <row r="14" customFormat="false" ht="15.75" hidden="false" customHeight="false" outlineLevel="0" collapsed="false">
      <c r="A14" s="11" t="n">
        <v>1202</v>
      </c>
      <c r="B14" s="12" t="s">
        <v>62</v>
      </c>
      <c r="C14" s="12" t="s">
        <v>50</v>
      </c>
      <c r="D14" s="12" t="s">
        <v>31</v>
      </c>
      <c r="E14" s="13" t="s">
        <v>63</v>
      </c>
      <c r="F14" s="13" t="s">
        <v>64</v>
      </c>
    </row>
    <row r="15" customFormat="false" ht="15.75" hidden="false" customHeight="false" outlineLevel="0" collapsed="false">
      <c r="A15" s="14" t="n">
        <v>1203</v>
      </c>
      <c r="B15" s="15" t="s">
        <v>65</v>
      </c>
      <c r="C15" s="15" t="s">
        <v>50</v>
      </c>
      <c r="D15" s="15" t="s">
        <v>31</v>
      </c>
      <c r="E15" s="16" t="s">
        <v>66</v>
      </c>
      <c r="F15" s="16" t="s">
        <v>67</v>
      </c>
    </row>
    <row r="16" customFormat="false" ht="15.75" hidden="false" customHeight="false" outlineLevel="0" collapsed="false">
      <c r="A16" s="11" t="n">
        <v>1400</v>
      </c>
      <c r="B16" s="12" t="s">
        <v>68</v>
      </c>
      <c r="C16" s="12" t="s">
        <v>50</v>
      </c>
      <c r="D16" s="12" t="s">
        <v>31</v>
      </c>
      <c r="E16" s="13" t="s">
        <v>69</v>
      </c>
      <c r="F16" s="13" t="s">
        <v>70</v>
      </c>
    </row>
    <row r="17" customFormat="false" ht="15.75" hidden="false" customHeight="false" outlineLevel="0" collapsed="false">
      <c r="A17" s="14" t="n">
        <v>1401</v>
      </c>
      <c r="B17" s="15" t="s">
        <v>71</v>
      </c>
      <c r="C17" s="15" t="s">
        <v>50</v>
      </c>
      <c r="D17" s="15" t="s">
        <v>31</v>
      </c>
      <c r="E17" s="16" t="s">
        <v>72</v>
      </c>
      <c r="F17" s="16" t="s">
        <v>73</v>
      </c>
    </row>
    <row r="18" customFormat="false" ht="15.75" hidden="false" customHeight="false" outlineLevel="0" collapsed="false">
      <c r="A18" s="11" t="n">
        <v>1402</v>
      </c>
      <c r="B18" s="12" t="s">
        <v>74</v>
      </c>
      <c r="C18" s="12" t="s">
        <v>50</v>
      </c>
      <c r="D18" s="12" t="s">
        <v>31</v>
      </c>
      <c r="E18" s="13" t="s">
        <v>75</v>
      </c>
      <c r="F18" s="13" t="s">
        <v>76</v>
      </c>
    </row>
    <row r="19" customFormat="false" ht="15.75" hidden="false" customHeight="false" outlineLevel="0" collapsed="false">
      <c r="A19" s="14" t="n">
        <v>1403</v>
      </c>
      <c r="B19" s="15" t="s">
        <v>77</v>
      </c>
      <c r="C19" s="15" t="s">
        <v>50</v>
      </c>
      <c r="D19" s="15" t="s">
        <v>31</v>
      </c>
      <c r="E19" s="16" t="s">
        <v>78</v>
      </c>
      <c r="F19" s="16" t="s">
        <v>79</v>
      </c>
    </row>
    <row r="20" customFormat="false" ht="15.75" hidden="false" customHeight="false" outlineLevel="0" collapsed="false">
      <c r="A20" s="11" t="n">
        <v>1404</v>
      </c>
      <c r="B20" s="12" t="s">
        <v>80</v>
      </c>
      <c r="C20" s="12" t="s">
        <v>50</v>
      </c>
      <c r="D20" s="12" t="s">
        <v>31</v>
      </c>
      <c r="E20" s="13" t="s">
        <v>81</v>
      </c>
      <c r="F20" s="13" t="s">
        <v>82</v>
      </c>
    </row>
    <row r="21" customFormat="false" ht="15.75" hidden="false" customHeight="false" outlineLevel="0" collapsed="false">
      <c r="A21" s="14" t="n">
        <v>1420</v>
      </c>
      <c r="B21" s="15" t="s">
        <v>83</v>
      </c>
      <c r="C21" s="15" t="s">
        <v>50</v>
      </c>
      <c r="D21" s="15" t="s">
        <v>31</v>
      </c>
      <c r="E21" s="16" t="s">
        <v>84</v>
      </c>
      <c r="F21" s="16" t="s">
        <v>85</v>
      </c>
    </row>
    <row r="22" customFormat="false" ht="15.75" hidden="false" customHeight="false" outlineLevel="0" collapsed="false">
      <c r="A22" s="11" t="n">
        <v>1421</v>
      </c>
      <c r="B22" s="12" t="s">
        <v>86</v>
      </c>
      <c r="C22" s="12" t="s">
        <v>50</v>
      </c>
      <c r="D22" s="12" t="s">
        <v>31</v>
      </c>
      <c r="E22" s="13" t="s">
        <v>87</v>
      </c>
      <c r="F22" s="13" t="s">
        <v>88</v>
      </c>
    </row>
    <row r="23" customFormat="false" ht="15.75" hidden="false" customHeight="false" outlineLevel="0" collapsed="false">
      <c r="A23" s="14" t="n">
        <v>1422</v>
      </c>
      <c r="B23" s="15" t="s">
        <v>89</v>
      </c>
      <c r="C23" s="15" t="s">
        <v>50</v>
      </c>
      <c r="D23" s="15" t="s">
        <v>31</v>
      </c>
      <c r="E23" s="16" t="s">
        <v>90</v>
      </c>
      <c r="F23" s="16" t="s">
        <v>91</v>
      </c>
    </row>
    <row r="24" customFormat="false" ht="15.75" hidden="false" customHeight="false" outlineLevel="0" collapsed="false">
      <c r="A24" s="11" t="n">
        <v>1423</v>
      </c>
      <c r="B24" s="12" t="s">
        <v>92</v>
      </c>
      <c r="C24" s="12" t="s">
        <v>50</v>
      </c>
      <c r="D24" s="12" t="s">
        <v>31</v>
      </c>
      <c r="E24" s="13" t="s">
        <v>93</v>
      </c>
      <c r="F24" s="13" t="s">
        <v>94</v>
      </c>
    </row>
    <row r="25" customFormat="false" ht="15.75" hidden="false" customHeight="false" outlineLevel="0" collapsed="false">
      <c r="A25" s="14" t="n">
        <v>1424</v>
      </c>
      <c r="B25" s="15" t="s">
        <v>95</v>
      </c>
      <c r="C25" s="15" t="s">
        <v>50</v>
      </c>
      <c r="D25" s="15" t="s">
        <v>31</v>
      </c>
      <c r="E25" s="16" t="s">
        <v>96</v>
      </c>
      <c r="F25" s="16" t="s">
        <v>97</v>
      </c>
    </row>
    <row r="26" customFormat="false" ht="15.75" hidden="false" customHeight="false" outlineLevel="0" collapsed="false">
      <c r="A26" s="11" t="n">
        <v>1425</v>
      </c>
      <c r="B26" s="12" t="s">
        <v>98</v>
      </c>
      <c r="C26" s="12" t="s">
        <v>50</v>
      </c>
      <c r="D26" s="12" t="s">
        <v>31</v>
      </c>
      <c r="E26" s="13" t="s">
        <v>99</v>
      </c>
      <c r="F26" s="13" t="s">
        <v>100</v>
      </c>
    </row>
    <row r="27" customFormat="false" ht="15.75" hidden="false" customHeight="false" outlineLevel="0" collapsed="false">
      <c r="A27" s="14" t="n">
        <v>1426</v>
      </c>
      <c r="B27" s="15" t="s">
        <v>101</v>
      </c>
      <c r="C27" s="15" t="s">
        <v>50</v>
      </c>
      <c r="D27" s="15" t="s">
        <v>31</v>
      </c>
      <c r="E27" s="16" t="s">
        <v>102</v>
      </c>
      <c r="F27" s="16" t="s">
        <v>103</v>
      </c>
    </row>
    <row r="28" customFormat="false" ht="15.75" hidden="false" customHeight="false" outlineLevel="0" collapsed="false">
      <c r="A28" s="11" t="n">
        <v>1427</v>
      </c>
      <c r="B28" s="12" t="s">
        <v>104</v>
      </c>
      <c r="C28" s="12" t="s">
        <v>50</v>
      </c>
      <c r="D28" s="12" t="s">
        <v>31</v>
      </c>
      <c r="E28" s="13" t="s">
        <v>105</v>
      </c>
      <c r="F28" s="13" t="s">
        <v>106</v>
      </c>
    </row>
    <row r="29" customFormat="false" ht="15.75" hidden="false" customHeight="false" outlineLevel="0" collapsed="false">
      <c r="A29" s="14" t="n">
        <v>1428</v>
      </c>
      <c r="B29" s="15" t="s">
        <v>107</v>
      </c>
      <c r="C29" s="15" t="s">
        <v>50</v>
      </c>
      <c r="D29" s="15" t="s">
        <v>31</v>
      </c>
      <c r="E29" s="16" t="s">
        <v>108</v>
      </c>
      <c r="F29" s="16" t="s">
        <v>109</v>
      </c>
    </row>
    <row r="30" customFormat="false" ht="15.75" hidden="false" customHeight="false" outlineLevel="0" collapsed="false">
      <c r="A30" s="11" t="n">
        <v>1429</v>
      </c>
      <c r="B30" s="12" t="s">
        <v>110</v>
      </c>
      <c r="C30" s="12" t="s">
        <v>50</v>
      </c>
      <c r="D30" s="12" t="s">
        <v>31</v>
      </c>
      <c r="E30" s="13" t="s">
        <v>111</v>
      </c>
      <c r="F30" s="13" t="s">
        <v>112</v>
      </c>
    </row>
    <row r="31" customFormat="false" ht="15.75" hidden="false" customHeight="false" outlineLevel="0" collapsed="false">
      <c r="A31" s="14" t="n">
        <v>1430</v>
      </c>
      <c r="B31" s="15" t="s">
        <v>113</v>
      </c>
      <c r="C31" s="15" t="s">
        <v>50</v>
      </c>
      <c r="D31" s="15" t="s">
        <v>31</v>
      </c>
      <c r="E31" s="16" t="s">
        <v>114</v>
      </c>
      <c r="F31" s="16" t="s">
        <v>115</v>
      </c>
    </row>
    <row r="32" customFormat="false" ht="15.75" hidden="false" customHeight="false" outlineLevel="0" collapsed="false">
      <c r="A32" s="11" t="n">
        <v>1431</v>
      </c>
      <c r="B32" s="12" t="s">
        <v>116</v>
      </c>
      <c r="C32" s="12" t="s">
        <v>50</v>
      </c>
      <c r="D32" s="12" t="s">
        <v>31</v>
      </c>
      <c r="E32" s="13" t="s">
        <v>117</v>
      </c>
      <c r="F32" s="13" t="s">
        <v>118</v>
      </c>
    </row>
    <row r="33" customFormat="false" ht="15.75" hidden="false" customHeight="false" outlineLevel="0" collapsed="false">
      <c r="A33" s="14" t="n">
        <v>1432</v>
      </c>
      <c r="B33" s="15" t="s">
        <v>119</v>
      </c>
      <c r="C33" s="15" t="s">
        <v>50</v>
      </c>
      <c r="D33" s="15" t="s">
        <v>31</v>
      </c>
      <c r="E33" s="16" t="s">
        <v>120</v>
      </c>
      <c r="F33" s="16" t="s">
        <v>121</v>
      </c>
    </row>
    <row r="34" customFormat="false" ht="15.75" hidden="false" customHeight="false" outlineLevel="0" collapsed="false">
      <c r="A34" s="11" t="n">
        <v>1433</v>
      </c>
      <c r="B34" s="12" t="s">
        <v>122</v>
      </c>
      <c r="C34" s="12" t="s">
        <v>50</v>
      </c>
      <c r="D34" s="12" t="s">
        <v>31</v>
      </c>
      <c r="E34" s="13" t="s">
        <v>123</v>
      </c>
      <c r="F34" s="13" t="s">
        <v>124</v>
      </c>
    </row>
    <row r="35" customFormat="false" ht="15.75" hidden="false" customHeight="false" outlineLevel="0" collapsed="false">
      <c r="A35" s="14" t="n">
        <v>1434</v>
      </c>
      <c r="B35" s="15" t="s">
        <v>125</v>
      </c>
      <c r="C35" s="15" t="s">
        <v>50</v>
      </c>
      <c r="D35" s="15" t="s">
        <v>31</v>
      </c>
      <c r="E35" s="16" t="s">
        <v>126</v>
      </c>
      <c r="F35" s="16" t="s">
        <v>127</v>
      </c>
    </row>
    <row r="36" customFormat="false" ht="15.75" hidden="false" customHeight="false" outlineLevel="0" collapsed="false">
      <c r="A36" s="11" t="n">
        <v>1435</v>
      </c>
      <c r="B36" s="12" t="s">
        <v>128</v>
      </c>
      <c r="C36" s="12" t="s">
        <v>50</v>
      </c>
      <c r="D36" s="12" t="s">
        <v>31</v>
      </c>
      <c r="E36" s="13" t="s">
        <v>129</v>
      </c>
      <c r="F36" s="13" t="s">
        <v>130</v>
      </c>
    </row>
    <row r="37" customFormat="false" ht="15.75" hidden="false" customHeight="false" outlineLevel="0" collapsed="false">
      <c r="A37" s="14" t="n">
        <v>1436</v>
      </c>
      <c r="B37" s="15" t="s">
        <v>131</v>
      </c>
      <c r="C37" s="15" t="s">
        <v>50</v>
      </c>
      <c r="D37" s="15" t="s">
        <v>31</v>
      </c>
      <c r="E37" s="16" t="s">
        <v>132</v>
      </c>
      <c r="F37" s="16" t="s">
        <v>133</v>
      </c>
    </row>
    <row r="38" customFormat="false" ht="15.75" hidden="false" customHeight="false" outlineLevel="0" collapsed="false">
      <c r="A38" s="11" t="n">
        <v>1437</v>
      </c>
      <c r="B38" s="12" t="s">
        <v>134</v>
      </c>
      <c r="C38" s="12" t="s">
        <v>50</v>
      </c>
      <c r="D38" s="12" t="s">
        <v>31</v>
      </c>
      <c r="E38" s="13" t="s">
        <v>135</v>
      </c>
      <c r="F38" s="13" t="s">
        <v>136</v>
      </c>
    </row>
    <row r="39" customFormat="false" ht="15.75" hidden="false" customHeight="false" outlineLevel="0" collapsed="false">
      <c r="A39" s="14" t="n">
        <v>1438</v>
      </c>
      <c r="B39" s="15" t="s">
        <v>137</v>
      </c>
      <c r="C39" s="15" t="s">
        <v>50</v>
      </c>
      <c r="D39" s="15" t="s">
        <v>31</v>
      </c>
      <c r="E39" s="16" t="s">
        <v>138</v>
      </c>
      <c r="F39" s="16" t="s">
        <v>139</v>
      </c>
    </row>
    <row r="40" customFormat="false" ht="15.75" hidden="false" customHeight="false" outlineLevel="0" collapsed="false">
      <c r="A40" s="11" t="n">
        <v>1501</v>
      </c>
      <c r="B40" s="12" t="s">
        <v>140</v>
      </c>
      <c r="C40" s="12" t="s">
        <v>141</v>
      </c>
      <c r="D40" s="12" t="s">
        <v>31</v>
      </c>
      <c r="E40" s="13" t="s">
        <v>142</v>
      </c>
      <c r="F40" s="13" t="s">
        <v>143</v>
      </c>
    </row>
    <row r="41" customFormat="false" ht="15.75" hidden="false" customHeight="false" outlineLevel="0" collapsed="false">
      <c r="A41" s="14" t="n">
        <v>1502</v>
      </c>
      <c r="B41" s="15" t="s">
        <v>144</v>
      </c>
      <c r="C41" s="15" t="s">
        <v>141</v>
      </c>
      <c r="D41" s="15" t="s">
        <v>31</v>
      </c>
      <c r="E41" s="16" t="s">
        <v>145</v>
      </c>
      <c r="F41" s="16" t="s">
        <v>146</v>
      </c>
    </row>
    <row r="42" customFormat="false" ht="15.75" hidden="false" customHeight="false" outlineLevel="0" collapsed="false">
      <c r="A42" s="11" t="n">
        <v>1505</v>
      </c>
      <c r="B42" s="12" t="s">
        <v>147</v>
      </c>
      <c r="C42" s="12" t="s">
        <v>141</v>
      </c>
      <c r="D42" s="12" t="s">
        <v>31</v>
      </c>
      <c r="E42" s="13" t="s">
        <v>148</v>
      </c>
      <c r="F42" s="13" t="s">
        <v>149</v>
      </c>
    </row>
    <row r="43" customFormat="false" ht="15.75" hidden="false" customHeight="false" outlineLevel="0" collapsed="false">
      <c r="A43" s="14" t="n">
        <v>1520</v>
      </c>
      <c r="B43" s="15" t="s">
        <v>150</v>
      </c>
      <c r="C43" s="15" t="s">
        <v>141</v>
      </c>
      <c r="D43" s="15" t="s">
        <v>31</v>
      </c>
      <c r="E43" s="16" t="s">
        <v>151</v>
      </c>
      <c r="F43" s="16" t="s">
        <v>152</v>
      </c>
    </row>
    <row r="44" customFormat="false" ht="22.35" hidden="false" customHeight="false" outlineLevel="0" collapsed="false">
      <c r="A44" s="11" t="n">
        <v>1530</v>
      </c>
      <c r="B44" s="12" t="s">
        <v>153</v>
      </c>
      <c r="C44" s="12" t="s">
        <v>141</v>
      </c>
      <c r="D44" s="12" t="s">
        <v>31</v>
      </c>
      <c r="E44" s="13" t="s">
        <v>154</v>
      </c>
      <c r="F44" s="13" t="s">
        <v>155</v>
      </c>
    </row>
    <row r="45" customFormat="false" ht="15.75" hidden="false" customHeight="false" outlineLevel="0" collapsed="false">
      <c r="A45" s="14" t="n">
        <v>1540</v>
      </c>
      <c r="B45" s="15" t="s">
        <v>156</v>
      </c>
      <c r="C45" s="15" t="s">
        <v>141</v>
      </c>
      <c r="D45" s="15" t="s">
        <v>31</v>
      </c>
      <c r="E45" s="16" t="s">
        <v>157</v>
      </c>
      <c r="F45" s="16" t="s">
        <v>158</v>
      </c>
    </row>
    <row r="46" customFormat="false" ht="15.75" hidden="false" customHeight="false" outlineLevel="0" collapsed="false">
      <c r="A46" s="11" t="n">
        <v>1550</v>
      </c>
      <c r="B46" s="12" t="s">
        <v>159</v>
      </c>
      <c r="C46" s="12" t="s">
        <v>141</v>
      </c>
      <c r="D46" s="12" t="s">
        <v>31</v>
      </c>
      <c r="E46" s="13" t="s">
        <v>160</v>
      </c>
      <c r="F46" s="13" t="s">
        <v>161</v>
      </c>
    </row>
    <row r="47" customFormat="false" ht="15.75" hidden="false" customHeight="false" outlineLevel="0" collapsed="false">
      <c r="A47" s="14" t="n">
        <v>1560</v>
      </c>
      <c r="B47" s="15" t="s">
        <v>162</v>
      </c>
      <c r="C47" s="15" t="s">
        <v>141</v>
      </c>
      <c r="D47" s="15" t="s">
        <v>31</v>
      </c>
      <c r="E47" s="16" t="s">
        <v>163</v>
      </c>
      <c r="F47" s="16" t="s">
        <v>164</v>
      </c>
    </row>
    <row r="48" customFormat="false" ht="15.75" hidden="false" customHeight="false" outlineLevel="0" collapsed="false">
      <c r="A48" s="11" t="n">
        <v>1580</v>
      </c>
      <c r="B48" s="12" t="s">
        <v>165</v>
      </c>
      <c r="C48" s="12" t="s">
        <v>141</v>
      </c>
      <c r="D48" s="12" t="s">
        <v>31</v>
      </c>
      <c r="E48" s="13" t="s">
        <v>166</v>
      </c>
      <c r="F48" s="13" t="s">
        <v>167</v>
      </c>
    </row>
    <row r="49" customFormat="false" ht="15.75" hidden="false" customHeight="false" outlineLevel="0" collapsed="false">
      <c r="A49" s="14" t="n">
        <v>1601</v>
      </c>
      <c r="B49" s="15" t="s">
        <v>168</v>
      </c>
      <c r="C49" s="15" t="s">
        <v>169</v>
      </c>
      <c r="D49" s="15" t="s">
        <v>31</v>
      </c>
      <c r="E49" s="16" t="s">
        <v>170</v>
      </c>
      <c r="F49" s="16" t="s">
        <v>171</v>
      </c>
    </row>
    <row r="50" customFormat="false" ht="15.75" hidden="false" customHeight="false" outlineLevel="0" collapsed="false">
      <c r="A50" s="11" t="n">
        <v>1602</v>
      </c>
      <c r="B50" s="12" t="s">
        <v>172</v>
      </c>
      <c r="C50" s="12" t="s">
        <v>169</v>
      </c>
      <c r="D50" s="12" t="s">
        <v>31</v>
      </c>
      <c r="E50" s="13" t="s">
        <v>173</v>
      </c>
      <c r="F50" s="13" t="s">
        <v>174</v>
      </c>
    </row>
    <row r="51" customFormat="false" ht="15.75" hidden="false" customHeight="false" outlineLevel="0" collapsed="false">
      <c r="A51" s="14" t="n">
        <v>1603</v>
      </c>
      <c r="B51" s="15" t="s">
        <v>175</v>
      </c>
      <c r="C51" s="15" t="s">
        <v>169</v>
      </c>
      <c r="D51" s="15" t="s">
        <v>31</v>
      </c>
      <c r="E51" s="16" t="s">
        <v>176</v>
      </c>
      <c r="F51" s="16" t="s">
        <v>177</v>
      </c>
    </row>
    <row r="52" customFormat="false" ht="15.75" hidden="false" customHeight="false" outlineLevel="0" collapsed="false">
      <c r="A52" s="11" t="n">
        <v>1604</v>
      </c>
      <c r="B52" s="12" t="s">
        <v>178</v>
      </c>
      <c r="C52" s="12" t="s">
        <v>169</v>
      </c>
      <c r="D52" s="12" t="s">
        <v>31</v>
      </c>
      <c r="E52" s="13" t="s">
        <v>179</v>
      </c>
      <c r="F52" s="13" t="s">
        <v>180</v>
      </c>
    </row>
    <row r="53" customFormat="false" ht="15.75" hidden="false" customHeight="false" outlineLevel="0" collapsed="false">
      <c r="A53" s="14" t="n">
        <v>1701</v>
      </c>
      <c r="B53" s="15" t="s">
        <v>181</v>
      </c>
      <c r="C53" s="15" t="s">
        <v>169</v>
      </c>
      <c r="D53" s="15" t="s">
        <v>31</v>
      </c>
      <c r="E53" s="16" t="s">
        <v>182</v>
      </c>
      <c r="F53" s="16" t="s">
        <v>183</v>
      </c>
    </row>
    <row r="54" customFormat="false" ht="15.75" hidden="false" customHeight="false" outlineLevel="0" collapsed="false">
      <c r="A54" s="11" t="n">
        <v>1702</v>
      </c>
      <c r="B54" s="12" t="s">
        <v>184</v>
      </c>
      <c r="C54" s="12" t="s">
        <v>169</v>
      </c>
      <c r="D54" s="12" t="s">
        <v>31</v>
      </c>
      <c r="E54" s="13" t="s">
        <v>185</v>
      </c>
      <c r="F54" s="13" t="s">
        <v>186</v>
      </c>
    </row>
    <row r="55" customFormat="false" ht="22.35" hidden="false" customHeight="false" outlineLevel="0" collapsed="false">
      <c r="A55" s="14" t="n">
        <v>2000</v>
      </c>
      <c r="B55" s="15" t="s">
        <v>187</v>
      </c>
      <c r="C55" s="15" t="s">
        <v>187</v>
      </c>
      <c r="D55" s="15" t="s">
        <v>31</v>
      </c>
      <c r="E55" s="16" t="s">
        <v>188</v>
      </c>
      <c r="F55" s="16" t="s">
        <v>189</v>
      </c>
    </row>
    <row r="56" customFormat="false" ht="15.75" hidden="false" customHeight="false" outlineLevel="0" collapsed="false">
      <c r="A56" s="11" t="n">
        <v>2200</v>
      </c>
      <c r="B56" s="12" t="s">
        <v>190</v>
      </c>
      <c r="C56" s="12" t="s">
        <v>190</v>
      </c>
      <c r="D56" s="12" t="s">
        <v>31</v>
      </c>
      <c r="E56" s="13" t="s">
        <v>191</v>
      </c>
      <c r="F56" s="13" t="s">
        <v>192</v>
      </c>
    </row>
    <row r="57" customFormat="false" ht="15.75" hidden="false" customHeight="false" outlineLevel="0" collapsed="false">
      <c r="A57" s="14" t="n">
        <v>2201</v>
      </c>
      <c r="B57" s="15" t="s">
        <v>193</v>
      </c>
      <c r="C57" s="15" t="s">
        <v>190</v>
      </c>
      <c r="D57" s="15" t="s">
        <v>31</v>
      </c>
      <c r="E57" s="16" t="s">
        <v>194</v>
      </c>
      <c r="F57" s="16" t="s">
        <v>195</v>
      </c>
    </row>
    <row r="58" customFormat="false" ht="15.75" hidden="false" customHeight="false" outlineLevel="0" collapsed="false">
      <c r="A58" s="11" t="n">
        <v>2202</v>
      </c>
      <c r="B58" s="12" t="s">
        <v>196</v>
      </c>
      <c r="C58" s="12" t="s">
        <v>190</v>
      </c>
      <c r="D58" s="12" t="s">
        <v>31</v>
      </c>
      <c r="E58" s="13" t="s">
        <v>197</v>
      </c>
      <c r="F58" s="13" t="s">
        <v>198</v>
      </c>
    </row>
    <row r="59" customFormat="false" ht="15.75" hidden="false" customHeight="false" outlineLevel="0" collapsed="false">
      <c r="A59" s="14" t="n">
        <v>2010</v>
      </c>
      <c r="B59" s="15" t="s">
        <v>199</v>
      </c>
      <c r="C59" s="15" t="s">
        <v>200</v>
      </c>
      <c r="D59" s="15" t="s">
        <v>31</v>
      </c>
      <c r="E59" s="16" t="s">
        <v>201</v>
      </c>
      <c r="F59" s="16" t="s">
        <v>202</v>
      </c>
    </row>
    <row r="60" customFormat="false" ht="15.75" hidden="false" customHeight="false" outlineLevel="0" collapsed="false">
      <c r="A60" s="11" t="n">
        <v>2011</v>
      </c>
      <c r="B60" s="12" t="s">
        <v>203</v>
      </c>
      <c r="C60" s="12" t="s">
        <v>200</v>
      </c>
      <c r="D60" s="12" t="s">
        <v>31</v>
      </c>
      <c r="E60" s="13" t="s">
        <v>204</v>
      </c>
      <c r="F60" s="13" t="s">
        <v>205</v>
      </c>
    </row>
    <row r="61" customFormat="false" ht="15.75" hidden="false" customHeight="false" outlineLevel="0" collapsed="false">
      <c r="A61" s="14" t="n">
        <v>2050</v>
      </c>
      <c r="B61" s="15" t="s">
        <v>206</v>
      </c>
      <c r="C61" s="15" t="s">
        <v>200</v>
      </c>
      <c r="D61" s="15" t="s">
        <v>31</v>
      </c>
      <c r="E61" s="16" t="s">
        <v>207</v>
      </c>
      <c r="F61" s="16" t="s">
        <v>208</v>
      </c>
    </row>
    <row r="62" customFormat="false" ht="15.75" hidden="false" customHeight="false" outlineLevel="0" collapsed="false">
      <c r="A62" s="11" t="n">
        <v>2051</v>
      </c>
      <c r="B62" s="12" t="s">
        <v>209</v>
      </c>
      <c r="C62" s="12" t="s">
        <v>200</v>
      </c>
      <c r="D62" s="12" t="s">
        <v>31</v>
      </c>
      <c r="E62" s="13" t="s">
        <v>210</v>
      </c>
      <c r="F62" s="13" t="s">
        <v>211</v>
      </c>
    </row>
    <row r="63" customFormat="false" ht="15.75" hidden="false" customHeight="false" outlineLevel="0" collapsed="false">
      <c r="A63" s="14" t="n">
        <v>2052</v>
      </c>
      <c r="B63" s="15" t="s">
        <v>212</v>
      </c>
      <c r="C63" s="15" t="s">
        <v>200</v>
      </c>
      <c r="D63" s="15" t="s">
        <v>31</v>
      </c>
      <c r="E63" s="16" t="s">
        <v>213</v>
      </c>
      <c r="F63" s="16" t="s">
        <v>214</v>
      </c>
    </row>
    <row r="64" customFormat="false" ht="15.75" hidden="false" customHeight="false" outlineLevel="0" collapsed="false">
      <c r="A64" s="11" t="n">
        <v>2060</v>
      </c>
      <c r="B64" s="12" t="s">
        <v>215</v>
      </c>
      <c r="C64" s="12" t="s">
        <v>200</v>
      </c>
      <c r="D64" s="12" t="s">
        <v>31</v>
      </c>
      <c r="E64" s="13" t="s">
        <v>216</v>
      </c>
      <c r="F64" s="13" t="s">
        <v>217</v>
      </c>
    </row>
    <row r="65" customFormat="false" ht="15.75" hidden="false" customHeight="false" outlineLevel="0" collapsed="false">
      <c r="A65" s="14" t="n">
        <v>2070</v>
      </c>
      <c r="B65" s="15" t="s">
        <v>218</v>
      </c>
      <c r="C65" s="15" t="s">
        <v>200</v>
      </c>
      <c r="D65" s="15" t="s">
        <v>31</v>
      </c>
      <c r="E65" s="16" t="s">
        <v>219</v>
      </c>
      <c r="F65" s="16" t="s">
        <v>220</v>
      </c>
    </row>
    <row r="66" customFormat="false" ht="15.75" hidden="false" customHeight="false" outlineLevel="0" collapsed="false">
      <c r="A66" s="11" t="n">
        <v>2075</v>
      </c>
      <c r="B66" s="12" t="s">
        <v>221</v>
      </c>
      <c r="C66" s="12" t="s">
        <v>200</v>
      </c>
      <c r="D66" s="12" t="s">
        <v>31</v>
      </c>
      <c r="E66" s="13" t="s">
        <v>222</v>
      </c>
      <c r="F66" s="13" t="s">
        <v>223</v>
      </c>
    </row>
    <row r="67" customFormat="false" ht="15.75" hidden="false" customHeight="false" outlineLevel="0" collapsed="false">
      <c r="A67" s="14" t="n">
        <v>2101</v>
      </c>
      <c r="B67" s="15" t="s">
        <v>224</v>
      </c>
      <c r="C67" s="15" t="s">
        <v>200</v>
      </c>
      <c r="D67" s="15" t="s">
        <v>31</v>
      </c>
      <c r="E67" s="16" t="s">
        <v>225</v>
      </c>
      <c r="F67" s="16" t="s">
        <v>226</v>
      </c>
    </row>
    <row r="68" customFormat="false" ht="15.75" hidden="false" customHeight="false" outlineLevel="0" collapsed="false">
      <c r="A68" s="11" t="n">
        <v>2110</v>
      </c>
      <c r="B68" s="12" t="s">
        <v>227</v>
      </c>
      <c r="C68" s="12" t="s">
        <v>200</v>
      </c>
      <c r="D68" s="12" t="s">
        <v>31</v>
      </c>
      <c r="E68" s="13" t="s">
        <v>228</v>
      </c>
      <c r="F68" s="13" t="s">
        <v>229</v>
      </c>
    </row>
    <row r="69" customFormat="false" ht="15.75" hidden="false" customHeight="false" outlineLevel="0" collapsed="false">
      <c r="A69" s="14" t="n">
        <v>2120</v>
      </c>
      <c r="B69" s="15" t="s">
        <v>230</v>
      </c>
      <c r="C69" s="15" t="s">
        <v>200</v>
      </c>
      <c r="D69" s="15" t="s">
        <v>31</v>
      </c>
      <c r="E69" s="16" t="s">
        <v>231</v>
      </c>
      <c r="F69" s="16" t="s">
        <v>232</v>
      </c>
    </row>
    <row r="70" customFormat="false" ht="15.75" hidden="false" customHeight="false" outlineLevel="0" collapsed="false">
      <c r="A70" s="11" t="n">
        <v>2150</v>
      </c>
      <c r="B70" s="12" t="s">
        <v>233</v>
      </c>
      <c r="C70" s="12" t="s">
        <v>200</v>
      </c>
      <c r="D70" s="12" t="s">
        <v>31</v>
      </c>
      <c r="E70" s="13" t="s">
        <v>234</v>
      </c>
      <c r="F70" s="13" t="s">
        <v>235</v>
      </c>
    </row>
    <row r="71" customFormat="false" ht="15.75" hidden="false" customHeight="false" outlineLevel="0" collapsed="false">
      <c r="A71" s="14" t="n">
        <v>2160</v>
      </c>
      <c r="B71" s="15" t="s">
        <v>236</v>
      </c>
      <c r="C71" s="15" t="s">
        <v>200</v>
      </c>
      <c r="D71" s="15" t="s">
        <v>31</v>
      </c>
      <c r="E71" s="16" t="s">
        <v>237</v>
      </c>
      <c r="F71" s="16" t="s">
        <v>238</v>
      </c>
    </row>
    <row r="72" customFormat="false" ht="15.75" hidden="false" customHeight="false" outlineLevel="0" collapsed="false">
      <c r="A72" s="11" t="n">
        <v>2301</v>
      </c>
      <c r="B72" s="12" t="s">
        <v>239</v>
      </c>
      <c r="C72" s="12" t="s">
        <v>240</v>
      </c>
      <c r="D72" s="12" t="s">
        <v>31</v>
      </c>
      <c r="E72" s="13" t="s">
        <v>241</v>
      </c>
      <c r="F72" s="13" t="s">
        <v>242</v>
      </c>
    </row>
    <row r="73" customFormat="false" ht="15.75" hidden="false" customHeight="false" outlineLevel="0" collapsed="false">
      <c r="A73" s="14" t="n">
        <v>2310</v>
      </c>
      <c r="B73" s="15" t="s">
        <v>243</v>
      </c>
      <c r="C73" s="15" t="s">
        <v>240</v>
      </c>
      <c r="D73" s="15" t="s">
        <v>31</v>
      </c>
      <c r="E73" s="16" t="s">
        <v>244</v>
      </c>
      <c r="F73" s="16" t="s">
        <v>245</v>
      </c>
    </row>
    <row r="74" customFormat="false" ht="15.75" hidden="false" customHeight="false" outlineLevel="0" collapsed="false">
      <c r="A74" s="11" t="n">
        <v>2350</v>
      </c>
      <c r="B74" s="12" t="s">
        <v>246</v>
      </c>
      <c r="C74" s="12" t="s">
        <v>240</v>
      </c>
      <c r="D74" s="12" t="s">
        <v>31</v>
      </c>
      <c r="E74" s="13" t="s">
        <v>247</v>
      </c>
      <c r="F74" s="13" t="s">
        <v>248</v>
      </c>
    </row>
    <row r="75" customFormat="false" ht="22.35" hidden="false" customHeight="false" outlineLevel="0" collapsed="false">
      <c r="A75" s="14" t="n">
        <v>3000</v>
      </c>
      <c r="B75" s="15" t="s">
        <v>249</v>
      </c>
      <c r="C75" s="15" t="s">
        <v>250</v>
      </c>
      <c r="D75" s="15" t="s">
        <v>31</v>
      </c>
      <c r="E75" s="16" t="s">
        <v>251</v>
      </c>
      <c r="F75" s="16" t="s">
        <v>252</v>
      </c>
    </row>
    <row r="76" customFormat="false" ht="15.75" hidden="false" customHeight="false" outlineLevel="0" collapsed="false">
      <c r="A76" s="11" t="n">
        <v>3010</v>
      </c>
      <c r="B76" s="12" t="s">
        <v>253</v>
      </c>
      <c r="C76" s="12" t="s">
        <v>250</v>
      </c>
      <c r="D76" s="12" t="s">
        <v>31</v>
      </c>
      <c r="E76" s="13" t="s">
        <v>254</v>
      </c>
      <c r="F76" s="13" t="s">
        <v>255</v>
      </c>
    </row>
    <row r="77" customFormat="false" ht="15.75" hidden="false" customHeight="false" outlineLevel="0" collapsed="false">
      <c r="A77" s="14" t="n">
        <v>3020</v>
      </c>
      <c r="B77" s="15" t="s">
        <v>256</v>
      </c>
      <c r="C77" s="15" t="s">
        <v>250</v>
      </c>
      <c r="D77" s="15" t="s">
        <v>31</v>
      </c>
      <c r="E77" s="16" t="s">
        <v>257</v>
      </c>
      <c r="F77" s="16" t="s">
        <v>258</v>
      </c>
    </row>
    <row r="78" customFormat="false" ht="15.75" hidden="false" customHeight="false" outlineLevel="0" collapsed="false">
      <c r="A78" s="11" t="n">
        <v>3030</v>
      </c>
      <c r="B78" s="12" t="s">
        <v>259</v>
      </c>
      <c r="C78" s="12" t="s">
        <v>250</v>
      </c>
      <c r="D78" s="12" t="s">
        <v>31</v>
      </c>
      <c r="E78" s="13" t="s">
        <v>260</v>
      </c>
      <c r="F78" s="13" t="s">
        <v>261</v>
      </c>
    </row>
    <row r="79" customFormat="false" ht="15.75" hidden="false" customHeight="false" outlineLevel="0" collapsed="false">
      <c r="A79" s="14" t="n">
        <v>3200</v>
      </c>
      <c r="B79" s="15" t="s">
        <v>262</v>
      </c>
      <c r="C79" s="15" t="s">
        <v>250</v>
      </c>
      <c r="D79" s="15" t="s">
        <v>31</v>
      </c>
      <c r="E79" s="16" t="s">
        <v>263</v>
      </c>
      <c r="F79" s="16" t="s">
        <v>264</v>
      </c>
    </row>
    <row r="80" customFormat="false" ht="15.75" hidden="false" customHeight="false" outlineLevel="0" collapsed="false">
      <c r="A80" s="11" t="n">
        <v>4000</v>
      </c>
      <c r="B80" s="12" t="s">
        <v>265</v>
      </c>
      <c r="C80" s="12" t="s">
        <v>265</v>
      </c>
      <c r="D80" s="12" t="s">
        <v>266</v>
      </c>
      <c r="E80" s="13" t="s">
        <v>267</v>
      </c>
      <c r="F80" s="13" t="s">
        <v>268</v>
      </c>
    </row>
    <row r="81" customFormat="false" ht="15.75" hidden="false" customHeight="false" outlineLevel="0" collapsed="false">
      <c r="A81" s="14" t="n">
        <v>4001</v>
      </c>
      <c r="B81" s="15" t="s">
        <v>269</v>
      </c>
      <c r="C81" s="15" t="s">
        <v>265</v>
      </c>
      <c r="D81" s="15" t="s">
        <v>266</v>
      </c>
      <c r="E81" s="16" t="s">
        <v>270</v>
      </c>
      <c r="F81" s="16" t="s">
        <v>271</v>
      </c>
    </row>
    <row r="82" customFormat="false" ht="15.75" hidden="false" customHeight="false" outlineLevel="0" collapsed="false">
      <c r="A82" s="11" t="n">
        <v>4002</v>
      </c>
      <c r="B82" s="12" t="s">
        <v>272</v>
      </c>
      <c r="C82" s="12" t="s">
        <v>265</v>
      </c>
      <c r="D82" s="12" t="s">
        <v>266</v>
      </c>
      <c r="E82" s="13" t="s">
        <v>273</v>
      </c>
      <c r="F82" s="13" t="s">
        <v>274</v>
      </c>
    </row>
    <row r="83" customFormat="false" ht="15.75" hidden="false" customHeight="false" outlineLevel="0" collapsed="false">
      <c r="A83" s="14" t="n">
        <v>4003</v>
      </c>
      <c r="B83" s="15" t="s">
        <v>275</v>
      </c>
      <c r="C83" s="15" t="s">
        <v>265</v>
      </c>
      <c r="D83" s="15" t="s">
        <v>266</v>
      </c>
      <c r="E83" s="16" t="s">
        <v>276</v>
      </c>
      <c r="F83" s="16" t="s">
        <v>277</v>
      </c>
    </row>
    <row r="84" customFormat="false" ht="15.75" hidden="false" customHeight="false" outlineLevel="0" collapsed="false">
      <c r="A84" s="11" t="n">
        <v>4004</v>
      </c>
      <c r="B84" s="12" t="s">
        <v>278</v>
      </c>
      <c r="C84" s="12" t="s">
        <v>265</v>
      </c>
      <c r="D84" s="12" t="s">
        <v>266</v>
      </c>
      <c r="E84" s="13" t="s">
        <v>279</v>
      </c>
      <c r="F84" s="13" t="s">
        <v>280</v>
      </c>
    </row>
    <row r="85" customFormat="false" ht="15.75" hidden="false" customHeight="false" outlineLevel="0" collapsed="false">
      <c r="A85" s="14" t="n">
        <v>4005</v>
      </c>
      <c r="B85" s="15" t="s">
        <v>281</v>
      </c>
      <c r="C85" s="15" t="s">
        <v>265</v>
      </c>
      <c r="D85" s="15" t="s">
        <v>266</v>
      </c>
      <c r="E85" s="16" t="s">
        <v>282</v>
      </c>
      <c r="F85" s="16" t="s">
        <v>283</v>
      </c>
    </row>
    <row r="86" customFormat="false" ht="22.35" hidden="false" customHeight="false" outlineLevel="0" collapsed="false">
      <c r="A86" s="11" t="n">
        <v>4006</v>
      </c>
      <c r="B86" s="12" t="s">
        <v>284</v>
      </c>
      <c r="C86" s="12" t="s">
        <v>265</v>
      </c>
      <c r="D86" s="12" t="s">
        <v>266</v>
      </c>
      <c r="E86" s="13" t="s">
        <v>285</v>
      </c>
      <c r="F86" s="13" t="s">
        <v>286</v>
      </c>
    </row>
    <row r="87" customFormat="false" ht="15.75" hidden="false" customHeight="false" outlineLevel="0" collapsed="false">
      <c r="A87" s="14" t="n">
        <v>4007</v>
      </c>
      <c r="B87" s="15" t="s">
        <v>287</v>
      </c>
      <c r="C87" s="15" t="s">
        <v>265</v>
      </c>
      <c r="D87" s="15" t="s">
        <v>266</v>
      </c>
      <c r="E87" s="16" t="s">
        <v>288</v>
      </c>
      <c r="F87" s="16" t="s">
        <v>289</v>
      </c>
    </row>
    <row r="88" customFormat="false" ht="15.75" hidden="false" customHeight="false" outlineLevel="0" collapsed="false">
      <c r="A88" s="11" t="n">
        <v>4008</v>
      </c>
      <c r="B88" s="12" t="s">
        <v>290</v>
      </c>
      <c r="C88" s="12" t="s">
        <v>265</v>
      </c>
      <c r="D88" s="12" t="s">
        <v>266</v>
      </c>
      <c r="E88" s="13" t="s">
        <v>291</v>
      </c>
      <c r="F88" s="13" t="s">
        <v>292</v>
      </c>
    </row>
    <row r="89" customFormat="false" ht="15.75" hidden="false" customHeight="false" outlineLevel="0" collapsed="false">
      <c r="A89" s="14" t="n">
        <v>4009</v>
      </c>
      <c r="B89" s="15" t="s">
        <v>293</v>
      </c>
      <c r="C89" s="15" t="s">
        <v>265</v>
      </c>
      <c r="D89" s="15" t="s">
        <v>266</v>
      </c>
      <c r="E89" s="16" t="s">
        <v>294</v>
      </c>
      <c r="F89" s="16" t="s">
        <v>295</v>
      </c>
    </row>
    <row r="90" customFormat="false" ht="15.75" hidden="false" customHeight="false" outlineLevel="0" collapsed="false">
      <c r="A90" s="11" t="n">
        <v>4010</v>
      </c>
      <c r="B90" s="12" t="s">
        <v>296</v>
      </c>
      <c r="C90" s="12" t="s">
        <v>265</v>
      </c>
      <c r="D90" s="12" t="s">
        <v>266</v>
      </c>
      <c r="E90" s="13" t="s">
        <v>297</v>
      </c>
      <c r="F90" s="13" t="s">
        <v>298</v>
      </c>
    </row>
    <row r="91" customFormat="false" ht="15.75" hidden="false" customHeight="false" outlineLevel="0" collapsed="false">
      <c r="A91" s="14" t="n">
        <v>4011</v>
      </c>
      <c r="B91" s="15" t="s">
        <v>299</v>
      </c>
      <c r="C91" s="15" t="s">
        <v>265</v>
      </c>
      <c r="D91" s="15" t="s">
        <v>266</v>
      </c>
      <c r="E91" s="16" t="s">
        <v>300</v>
      </c>
      <c r="F91" s="16" t="s">
        <v>301</v>
      </c>
    </row>
    <row r="92" customFormat="false" ht="15.75" hidden="false" customHeight="false" outlineLevel="0" collapsed="false">
      <c r="A92" s="11" t="n">
        <v>4012</v>
      </c>
      <c r="B92" s="12" t="s">
        <v>302</v>
      </c>
      <c r="C92" s="12" t="s">
        <v>265</v>
      </c>
      <c r="D92" s="12" t="s">
        <v>266</v>
      </c>
      <c r="E92" s="13" t="s">
        <v>303</v>
      </c>
      <c r="F92" s="13" t="s">
        <v>304</v>
      </c>
    </row>
    <row r="93" customFormat="false" ht="15.75" hidden="false" customHeight="false" outlineLevel="0" collapsed="false">
      <c r="A93" s="14" t="n">
        <v>4013</v>
      </c>
      <c r="B93" s="15" t="s">
        <v>305</v>
      </c>
      <c r="C93" s="15" t="s">
        <v>265</v>
      </c>
      <c r="D93" s="15" t="s">
        <v>266</v>
      </c>
      <c r="E93" s="16" t="s">
        <v>306</v>
      </c>
      <c r="F93" s="16" t="s">
        <v>307</v>
      </c>
    </row>
    <row r="94" customFormat="false" ht="15.75" hidden="false" customHeight="false" outlineLevel="0" collapsed="false">
      <c r="A94" s="11" t="n">
        <v>4014</v>
      </c>
      <c r="B94" s="12" t="s">
        <v>308</v>
      </c>
      <c r="C94" s="12" t="s">
        <v>265</v>
      </c>
      <c r="D94" s="12" t="s">
        <v>266</v>
      </c>
      <c r="E94" s="13" t="s">
        <v>309</v>
      </c>
      <c r="F94" s="13" t="s">
        <v>310</v>
      </c>
    </row>
    <row r="95" customFormat="false" ht="15.75" hidden="false" customHeight="false" outlineLevel="0" collapsed="false">
      <c r="A95" s="14" t="n">
        <v>4015</v>
      </c>
      <c r="B95" s="15" t="s">
        <v>311</v>
      </c>
      <c r="C95" s="15" t="s">
        <v>265</v>
      </c>
      <c r="D95" s="15" t="s">
        <v>266</v>
      </c>
      <c r="E95" s="16" t="s">
        <v>312</v>
      </c>
      <c r="F95" s="16" t="s">
        <v>313</v>
      </c>
    </row>
    <row r="96" customFormat="false" ht="15.75" hidden="false" customHeight="false" outlineLevel="0" collapsed="false">
      <c r="A96" s="11" t="n">
        <v>4016</v>
      </c>
      <c r="B96" s="12" t="s">
        <v>314</v>
      </c>
      <c r="C96" s="12" t="s">
        <v>265</v>
      </c>
      <c r="D96" s="12" t="s">
        <v>266</v>
      </c>
      <c r="E96" s="13" t="s">
        <v>315</v>
      </c>
      <c r="F96" s="13" t="s">
        <v>316</v>
      </c>
    </row>
    <row r="97" customFormat="false" ht="15.75" hidden="false" customHeight="false" outlineLevel="0" collapsed="false">
      <c r="A97" s="14" t="n">
        <v>4017</v>
      </c>
      <c r="B97" s="15" t="s">
        <v>317</v>
      </c>
      <c r="C97" s="15" t="s">
        <v>265</v>
      </c>
      <c r="D97" s="15" t="s">
        <v>266</v>
      </c>
      <c r="E97" s="16" t="s">
        <v>318</v>
      </c>
      <c r="F97" s="16" t="s">
        <v>319</v>
      </c>
    </row>
    <row r="98" customFormat="false" ht="15.75" hidden="false" customHeight="false" outlineLevel="0" collapsed="false">
      <c r="A98" s="11" t="n">
        <v>4018</v>
      </c>
      <c r="B98" s="12" t="s">
        <v>320</v>
      </c>
      <c r="C98" s="12" t="s">
        <v>265</v>
      </c>
      <c r="D98" s="12" t="s">
        <v>266</v>
      </c>
      <c r="E98" s="13" t="s">
        <v>321</v>
      </c>
      <c r="F98" s="13" t="s">
        <v>322</v>
      </c>
    </row>
    <row r="99" customFormat="false" ht="15.75" hidden="false" customHeight="false" outlineLevel="0" collapsed="false">
      <c r="A99" s="14" t="n">
        <v>4019</v>
      </c>
      <c r="B99" s="15" t="s">
        <v>323</v>
      </c>
      <c r="C99" s="15" t="s">
        <v>265</v>
      </c>
      <c r="D99" s="15" t="s">
        <v>266</v>
      </c>
      <c r="E99" s="16" t="s">
        <v>324</v>
      </c>
      <c r="F99" s="16" t="s">
        <v>325</v>
      </c>
    </row>
    <row r="100" customFormat="false" ht="15.75" hidden="false" customHeight="false" outlineLevel="0" collapsed="false">
      <c r="A100" s="11" t="n">
        <v>4100</v>
      </c>
      <c r="B100" s="12" t="s">
        <v>326</v>
      </c>
      <c r="C100" s="12" t="s">
        <v>265</v>
      </c>
      <c r="D100" s="12" t="s">
        <v>266</v>
      </c>
      <c r="E100" s="13" t="s">
        <v>327</v>
      </c>
      <c r="F100" s="13" t="s">
        <v>328</v>
      </c>
    </row>
    <row r="101" customFormat="false" ht="22.35" hidden="false" customHeight="false" outlineLevel="0" collapsed="false">
      <c r="A101" s="14" t="n">
        <v>4110</v>
      </c>
      <c r="B101" s="15" t="s">
        <v>329</v>
      </c>
      <c r="C101" s="15" t="s">
        <v>265</v>
      </c>
      <c r="D101" s="15" t="s">
        <v>266</v>
      </c>
      <c r="E101" s="16" t="s">
        <v>330</v>
      </c>
      <c r="F101" s="16" t="s">
        <v>331</v>
      </c>
    </row>
    <row r="102" customFormat="false" ht="15.75" hidden="false" customHeight="false" outlineLevel="0" collapsed="false">
      <c r="A102" s="11" t="n">
        <v>4120</v>
      </c>
      <c r="B102" s="12" t="s">
        <v>332</v>
      </c>
      <c r="C102" s="12" t="s">
        <v>265</v>
      </c>
      <c r="D102" s="12" t="s">
        <v>266</v>
      </c>
      <c r="E102" s="13" t="s">
        <v>333</v>
      </c>
      <c r="F102" s="13" t="s">
        <v>334</v>
      </c>
    </row>
    <row r="103" customFormat="false" ht="15.75" hidden="false" customHeight="false" outlineLevel="0" collapsed="false">
      <c r="A103" s="14" t="n">
        <v>5000</v>
      </c>
      <c r="B103" s="15" t="s">
        <v>335</v>
      </c>
      <c r="C103" s="15" t="s">
        <v>336</v>
      </c>
      <c r="D103" s="15" t="s">
        <v>266</v>
      </c>
      <c r="E103" s="16" t="s">
        <v>337</v>
      </c>
      <c r="F103" s="16" t="s">
        <v>338</v>
      </c>
    </row>
    <row r="104" customFormat="false" ht="15.75" hidden="false" customHeight="false" outlineLevel="0" collapsed="false">
      <c r="A104" s="11" t="n">
        <v>5001</v>
      </c>
      <c r="B104" s="12" t="s">
        <v>339</v>
      </c>
      <c r="C104" s="12" t="s">
        <v>336</v>
      </c>
      <c r="D104" s="12" t="s">
        <v>266</v>
      </c>
      <c r="E104" s="13" t="s">
        <v>340</v>
      </c>
      <c r="F104" s="13" t="s">
        <v>341</v>
      </c>
    </row>
    <row r="105" customFormat="false" ht="15.75" hidden="false" customHeight="false" outlineLevel="0" collapsed="false">
      <c r="A105" s="14" t="n">
        <v>5002</v>
      </c>
      <c r="B105" s="15" t="s">
        <v>342</v>
      </c>
      <c r="C105" s="15" t="s">
        <v>336</v>
      </c>
      <c r="D105" s="15" t="s">
        <v>266</v>
      </c>
      <c r="E105" s="16" t="s">
        <v>343</v>
      </c>
      <c r="F105" s="16" t="s">
        <v>344</v>
      </c>
    </row>
    <row r="106" customFormat="false" ht="15.75" hidden="false" customHeight="false" outlineLevel="0" collapsed="false">
      <c r="A106" s="11" t="n">
        <v>5003</v>
      </c>
      <c r="B106" s="12" t="s">
        <v>345</v>
      </c>
      <c r="C106" s="12" t="s">
        <v>336</v>
      </c>
      <c r="D106" s="12" t="s">
        <v>266</v>
      </c>
      <c r="E106" s="13" t="s">
        <v>346</v>
      </c>
      <c r="F106" s="13" t="s">
        <v>347</v>
      </c>
    </row>
    <row r="107" customFormat="false" ht="15.75" hidden="false" customHeight="false" outlineLevel="0" collapsed="false">
      <c r="A107" s="14" t="n">
        <v>5004</v>
      </c>
      <c r="B107" s="15" t="s">
        <v>348</v>
      </c>
      <c r="C107" s="15" t="s">
        <v>336</v>
      </c>
      <c r="D107" s="15" t="s">
        <v>266</v>
      </c>
      <c r="E107" s="16" t="s">
        <v>349</v>
      </c>
      <c r="F107" s="16" t="s">
        <v>350</v>
      </c>
    </row>
    <row r="108" customFormat="false" ht="15.75" hidden="false" customHeight="false" outlineLevel="0" collapsed="false">
      <c r="A108" s="11" t="n">
        <v>5005</v>
      </c>
      <c r="B108" s="12" t="s">
        <v>351</v>
      </c>
      <c r="C108" s="12" t="s">
        <v>336</v>
      </c>
      <c r="D108" s="12" t="s">
        <v>266</v>
      </c>
      <c r="E108" s="13" t="s">
        <v>352</v>
      </c>
      <c r="F108" s="13" t="s">
        <v>353</v>
      </c>
    </row>
    <row r="109" customFormat="false" ht="15.75" hidden="false" customHeight="false" outlineLevel="0" collapsed="false">
      <c r="A109" s="14" t="n">
        <v>5006</v>
      </c>
      <c r="B109" s="15" t="s">
        <v>354</v>
      </c>
      <c r="C109" s="15" t="s">
        <v>336</v>
      </c>
      <c r="D109" s="15" t="s">
        <v>266</v>
      </c>
      <c r="E109" s="16" t="s">
        <v>355</v>
      </c>
      <c r="F109" s="16" t="s">
        <v>356</v>
      </c>
    </row>
    <row r="110" customFormat="false" ht="15.75" hidden="false" customHeight="false" outlineLevel="0" collapsed="false">
      <c r="A110" s="11" t="n">
        <v>5007</v>
      </c>
      <c r="B110" s="12" t="s">
        <v>357</v>
      </c>
      <c r="C110" s="12" t="s">
        <v>336</v>
      </c>
      <c r="D110" s="12" t="s">
        <v>266</v>
      </c>
      <c r="E110" s="13" t="s">
        <v>358</v>
      </c>
      <c r="F110" s="13" t="s">
        <v>359</v>
      </c>
    </row>
    <row r="111" customFormat="false" ht="15.75" hidden="false" customHeight="false" outlineLevel="0" collapsed="false">
      <c r="A111" s="14" t="n">
        <v>5008</v>
      </c>
      <c r="B111" s="15" t="s">
        <v>360</v>
      </c>
      <c r="C111" s="15" t="s">
        <v>336</v>
      </c>
      <c r="D111" s="15" t="s">
        <v>266</v>
      </c>
      <c r="E111" s="16" t="s">
        <v>361</v>
      </c>
      <c r="F111" s="16" t="s">
        <v>362</v>
      </c>
    </row>
    <row r="112" customFormat="false" ht="15.75" hidden="false" customHeight="false" outlineLevel="0" collapsed="false">
      <c r="A112" s="11" t="n">
        <v>5009</v>
      </c>
      <c r="B112" s="12" t="s">
        <v>363</v>
      </c>
      <c r="C112" s="12" t="s">
        <v>336</v>
      </c>
      <c r="D112" s="12" t="s">
        <v>266</v>
      </c>
      <c r="E112" s="13" t="s">
        <v>364</v>
      </c>
      <c r="F112" s="13" t="s">
        <v>365</v>
      </c>
    </row>
    <row r="113" customFormat="false" ht="15.75" hidden="false" customHeight="false" outlineLevel="0" collapsed="false">
      <c r="A113" s="14" t="n">
        <v>5010</v>
      </c>
      <c r="B113" s="15" t="s">
        <v>366</v>
      </c>
      <c r="C113" s="15" t="s">
        <v>336</v>
      </c>
      <c r="D113" s="15" t="s">
        <v>266</v>
      </c>
      <c r="E113" s="16" t="s">
        <v>367</v>
      </c>
      <c r="F113" s="16" t="s">
        <v>368</v>
      </c>
    </row>
    <row r="114" customFormat="false" ht="15.75" hidden="false" customHeight="false" outlineLevel="0" collapsed="false">
      <c r="A114" s="11" t="n">
        <v>5011</v>
      </c>
      <c r="B114" s="12" t="s">
        <v>369</v>
      </c>
      <c r="C114" s="12" t="s">
        <v>336</v>
      </c>
      <c r="D114" s="12" t="s">
        <v>266</v>
      </c>
      <c r="E114" s="13" t="s">
        <v>370</v>
      </c>
      <c r="F114" s="13" t="s">
        <v>371</v>
      </c>
    </row>
    <row r="115" customFormat="false" ht="15.75" hidden="false" customHeight="false" outlineLevel="0" collapsed="false">
      <c r="A115" s="14" t="n">
        <v>5012</v>
      </c>
      <c r="B115" s="15" t="s">
        <v>372</v>
      </c>
      <c r="C115" s="15" t="s">
        <v>336</v>
      </c>
      <c r="D115" s="15" t="s">
        <v>266</v>
      </c>
      <c r="E115" s="16" t="s">
        <v>373</v>
      </c>
      <c r="F115" s="16" t="s">
        <v>374</v>
      </c>
    </row>
    <row r="116" customFormat="false" ht="15.75" hidden="false" customHeight="false" outlineLevel="0" collapsed="false">
      <c r="A116" s="11" t="n">
        <v>5013</v>
      </c>
      <c r="B116" s="12" t="s">
        <v>375</v>
      </c>
      <c r="C116" s="12" t="s">
        <v>336</v>
      </c>
      <c r="D116" s="12" t="s">
        <v>266</v>
      </c>
      <c r="E116" s="13" t="s">
        <v>376</v>
      </c>
      <c r="F116" s="13" t="s">
        <v>377</v>
      </c>
    </row>
    <row r="117" customFormat="false" ht="15.75" hidden="false" customHeight="false" outlineLevel="0" collapsed="false">
      <c r="A117" s="14" t="n">
        <v>5014</v>
      </c>
      <c r="B117" s="15" t="s">
        <v>378</v>
      </c>
      <c r="C117" s="15" t="s">
        <v>336</v>
      </c>
      <c r="D117" s="15" t="s">
        <v>266</v>
      </c>
      <c r="E117" s="16" t="s">
        <v>379</v>
      </c>
      <c r="F117" s="16" t="s">
        <v>380</v>
      </c>
    </row>
    <row r="118" customFormat="false" ht="15.75" hidden="false" customHeight="false" outlineLevel="0" collapsed="false">
      <c r="A118" s="11" t="n">
        <v>5015</v>
      </c>
      <c r="B118" s="12" t="s">
        <v>381</v>
      </c>
      <c r="C118" s="12" t="s">
        <v>336</v>
      </c>
      <c r="D118" s="12" t="s">
        <v>266</v>
      </c>
      <c r="E118" s="13" t="s">
        <v>382</v>
      </c>
      <c r="F118" s="13" t="s">
        <v>383</v>
      </c>
    </row>
    <row r="119" customFormat="false" ht="15.75" hidden="false" customHeight="false" outlineLevel="0" collapsed="false">
      <c r="A119" s="14" t="n">
        <v>5016</v>
      </c>
      <c r="B119" s="15" t="s">
        <v>384</v>
      </c>
      <c r="C119" s="15" t="s">
        <v>336</v>
      </c>
      <c r="D119" s="15" t="s">
        <v>266</v>
      </c>
      <c r="E119" s="16" t="s">
        <v>385</v>
      </c>
      <c r="F119" s="16" t="s">
        <v>386</v>
      </c>
    </row>
    <row r="120" customFormat="false" ht="15.75" hidden="false" customHeight="false" outlineLevel="0" collapsed="false">
      <c r="A120" s="11" t="n">
        <v>5017</v>
      </c>
      <c r="B120" s="12" t="s">
        <v>387</v>
      </c>
      <c r="C120" s="12" t="s">
        <v>336</v>
      </c>
      <c r="D120" s="12" t="s">
        <v>266</v>
      </c>
      <c r="E120" s="13" t="s">
        <v>388</v>
      </c>
      <c r="F120" s="13" t="s">
        <v>389</v>
      </c>
    </row>
    <row r="121" customFormat="false" ht="15.75" hidden="false" customHeight="false" outlineLevel="0" collapsed="false">
      <c r="A121" s="14" t="n">
        <v>5100</v>
      </c>
      <c r="B121" s="15" t="s">
        <v>390</v>
      </c>
      <c r="C121" s="15" t="s">
        <v>336</v>
      </c>
      <c r="D121" s="15" t="s">
        <v>266</v>
      </c>
      <c r="E121" s="16" t="s">
        <v>391</v>
      </c>
      <c r="F121" s="16" t="s">
        <v>392</v>
      </c>
    </row>
    <row r="122" customFormat="false" ht="15.75" hidden="false" customHeight="false" outlineLevel="0" collapsed="false">
      <c r="A122" s="11" t="n">
        <v>5500</v>
      </c>
      <c r="B122" s="12" t="s">
        <v>393</v>
      </c>
      <c r="C122" s="12" t="s">
        <v>336</v>
      </c>
      <c r="D122" s="12" t="s">
        <v>266</v>
      </c>
      <c r="E122" s="13" t="s">
        <v>394</v>
      </c>
      <c r="F122" s="13" t="s">
        <v>395</v>
      </c>
    </row>
    <row r="123" customFormat="false" ht="15.75" hidden="false" customHeight="false" outlineLevel="0" collapsed="false">
      <c r="A123" s="14" t="n">
        <v>5501</v>
      </c>
      <c r="B123" s="15" t="s">
        <v>396</v>
      </c>
      <c r="C123" s="15" t="s">
        <v>336</v>
      </c>
      <c r="D123" s="15" t="s">
        <v>266</v>
      </c>
      <c r="E123" s="16" t="s">
        <v>397</v>
      </c>
      <c r="F123" s="16" t="s">
        <v>398</v>
      </c>
    </row>
    <row r="124" customFormat="false" ht="15.75" hidden="false" customHeight="false" outlineLevel="0" collapsed="false">
      <c r="A124" s="11" t="n">
        <v>5506</v>
      </c>
      <c r="B124" s="12" t="s">
        <v>399</v>
      </c>
      <c r="C124" s="12" t="s">
        <v>336</v>
      </c>
      <c r="D124" s="12" t="s">
        <v>266</v>
      </c>
      <c r="E124" s="13" t="s">
        <v>400</v>
      </c>
      <c r="F124" s="13" t="s">
        <v>401</v>
      </c>
    </row>
    <row r="125" customFormat="false" ht="15.75" hidden="false" customHeight="false" outlineLevel="0" collapsed="false">
      <c r="A125" s="14" t="n">
        <v>5507</v>
      </c>
      <c r="B125" s="15" t="s">
        <v>402</v>
      </c>
      <c r="C125" s="15" t="s">
        <v>336</v>
      </c>
      <c r="D125" s="15" t="s">
        <v>266</v>
      </c>
      <c r="E125" s="16" t="s">
        <v>403</v>
      </c>
      <c r="F125" s="16" t="s">
        <v>404</v>
      </c>
    </row>
    <row r="126" customFormat="false" ht="15.75" hidden="false" customHeight="false" outlineLevel="0" collapsed="false">
      <c r="A126" s="11" t="n">
        <v>5508</v>
      </c>
      <c r="B126" s="12" t="s">
        <v>405</v>
      </c>
      <c r="C126" s="12" t="s">
        <v>336</v>
      </c>
      <c r="D126" s="12" t="s">
        <v>266</v>
      </c>
      <c r="E126" s="13" t="s">
        <v>406</v>
      </c>
      <c r="F126" s="13" t="s">
        <v>407</v>
      </c>
    </row>
    <row r="127" customFormat="false" ht="15.75" hidden="false" customHeight="false" outlineLevel="0" collapsed="false">
      <c r="A127" s="14" t="n">
        <v>5609</v>
      </c>
      <c r="B127" s="15" t="s">
        <v>408</v>
      </c>
      <c r="C127" s="15" t="s">
        <v>336</v>
      </c>
      <c r="D127" s="15" t="s">
        <v>266</v>
      </c>
      <c r="E127" s="16" t="s">
        <v>409</v>
      </c>
      <c r="F127" s="16" t="s">
        <v>410</v>
      </c>
    </row>
    <row r="128" customFormat="false" ht="15.75" hidden="false" customHeight="false" outlineLevel="0" collapsed="false">
      <c r="A128" s="11" t="n">
        <v>5610</v>
      </c>
      <c r="B128" s="12" t="s">
        <v>411</v>
      </c>
      <c r="C128" s="12" t="s">
        <v>336</v>
      </c>
      <c r="D128" s="12" t="s">
        <v>266</v>
      </c>
      <c r="E128" s="13" t="s">
        <v>412</v>
      </c>
      <c r="F128" s="13" t="s">
        <v>413</v>
      </c>
    </row>
    <row r="129" customFormat="false" ht="15.75" hidden="false" customHeight="false" outlineLevel="0" collapsed="false">
      <c r="A129" s="14" t="n">
        <v>5611</v>
      </c>
      <c r="B129" s="15" t="s">
        <v>414</v>
      </c>
      <c r="C129" s="15" t="s">
        <v>336</v>
      </c>
      <c r="D129" s="15" t="s">
        <v>266</v>
      </c>
      <c r="E129" s="16" t="s">
        <v>415</v>
      </c>
      <c r="F129" s="16" t="s">
        <v>416</v>
      </c>
    </row>
    <row r="130" customFormat="false" ht="15.75" hidden="false" customHeight="false" outlineLevel="0" collapsed="false">
      <c r="A130" s="11" t="n">
        <v>5612</v>
      </c>
      <c r="B130" s="12" t="s">
        <v>417</v>
      </c>
      <c r="C130" s="12" t="s">
        <v>336</v>
      </c>
      <c r="D130" s="12" t="s">
        <v>266</v>
      </c>
      <c r="E130" s="13" t="s">
        <v>418</v>
      </c>
      <c r="F130" s="13" t="s">
        <v>419</v>
      </c>
    </row>
    <row r="131" customFormat="false" ht="15.75" hidden="false" customHeight="false" outlineLevel="0" collapsed="false">
      <c r="A131" s="14" t="n">
        <v>5613</v>
      </c>
      <c r="B131" s="15" t="s">
        <v>420</v>
      </c>
      <c r="C131" s="15" t="s">
        <v>336</v>
      </c>
      <c r="D131" s="15" t="s">
        <v>266</v>
      </c>
      <c r="E131" s="16" t="s">
        <v>421</v>
      </c>
      <c r="F131" s="16" t="s">
        <v>422</v>
      </c>
    </row>
    <row r="132" customFormat="false" ht="15.75" hidden="false" customHeight="false" outlineLevel="0" collapsed="false">
      <c r="A132" s="11" t="n">
        <v>5617</v>
      </c>
      <c r="B132" s="12" t="s">
        <v>423</v>
      </c>
      <c r="C132" s="12" t="s">
        <v>336</v>
      </c>
      <c r="D132" s="12" t="s">
        <v>266</v>
      </c>
      <c r="E132" s="13" t="s">
        <v>424</v>
      </c>
      <c r="F132" s="13" t="s">
        <v>425</v>
      </c>
    </row>
    <row r="133" customFormat="false" ht="15.75" hidden="false" customHeight="false" outlineLevel="0" collapsed="false">
      <c r="A133" s="14" t="n">
        <v>5618</v>
      </c>
      <c r="B133" s="15" t="s">
        <v>426</v>
      </c>
      <c r="C133" s="15" t="s">
        <v>336</v>
      </c>
      <c r="D133" s="15" t="s">
        <v>266</v>
      </c>
      <c r="E133" s="16" t="s">
        <v>427</v>
      </c>
      <c r="F133" s="16" t="s">
        <v>428</v>
      </c>
    </row>
    <row r="134" customFormat="false" ht="15.75" hidden="false" customHeight="false" outlineLevel="0" collapsed="false">
      <c r="A134" s="11" t="n">
        <v>6000</v>
      </c>
      <c r="B134" s="12" t="s">
        <v>429</v>
      </c>
      <c r="C134" s="12" t="s">
        <v>430</v>
      </c>
      <c r="D134" s="12" t="s">
        <v>266</v>
      </c>
      <c r="E134" s="13" t="s">
        <v>431</v>
      </c>
      <c r="F134" s="13" t="s">
        <v>432</v>
      </c>
    </row>
    <row r="135" customFormat="false" ht="15.75" hidden="false" customHeight="false" outlineLevel="0" collapsed="false">
      <c r="A135" s="14" t="n">
        <v>6001</v>
      </c>
      <c r="B135" s="15" t="s">
        <v>433</v>
      </c>
      <c r="C135" s="15" t="s">
        <v>430</v>
      </c>
      <c r="D135" s="15" t="s">
        <v>266</v>
      </c>
      <c r="E135" s="16" t="s">
        <v>434</v>
      </c>
      <c r="F135" s="16" t="s">
        <v>435</v>
      </c>
    </row>
    <row r="136" customFormat="false" ht="15.75" hidden="false" customHeight="false" outlineLevel="0" collapsed="false">
      <c r="A136" s="11" t="n">
        <v>6002</v>
      </c>
      <c r="B136" s="12" t="s">
        <v>436</v>
      </c>
      <c r="C136" s="12" t="s">
        <v>430</v>
      </c>
      <c r="D136" s="12" t="s">
        <v>266</v>
      </c>
      <c r="E136" s="13" t="s">
        <v>437</v>
      </c>
      <c r="F136" s="13" t="s">
        <v>438</v>
      </c>
    </row>
    <row r="137" customFormat="false" ht="15.75" hidden="false" customHeight="false" outlineLevel="0" collapsed="false">
      <c r="A137" s="14" t="n">
        <v>6003</v>
      </c>
      <c r="B137" s="15" t="s">
        <v>439</v>
      </c>
      <c r="C137" s="15" t="s">
        <v>430</v>
      </c>
      <c r="D137" s="15" t="s">
        <v>266</v>
      </c>
      <c r="E137" s="16" t="s">
        <v>440</v>
      </c>
      <c r="F137" s="16" t="s">
        <v>441</v>
      </c>
    </row>
    <row r="138" customFormat="false" ht="15.75" hidden="false" customHeight="false" outlineLevel="0" collapsed="false">
      <c r="A138" s="11" t="n">
        <v>6004</v>
      </c>
      <c r="B138" s="12" t="s">
        <v>442</v>
      </c>
      <c r="C138" s="12" t="s">
        <v>430</v>
      </c>
      <c r="D138" s="12" t="s">
        <v>266</v>
      </c>
      <c r="E138" s="13" t="s">
        <v>443</v>
      </c>
      <c r="F138" s="13" t="s">
        <v>444</v>
      </c>
    </row>
    <row r="139" customFormat="false" ht="15.75" hidden="false" customHeight="false" outlineLevel="0" collapsed="false">
      <c r="A139" s="14" t="n">
        <v>6020</v>
      </c>
      <c r="B139" s="15" t="s">
        <v>445</v>
      </c>
      <c r="C139" s="15" t="s">
        <v>430</v>
      </c>
      <c r="D139" s="15" t="s">
        <v>266</v>
      </c>
      <c r="E139" s="16" t="s">
        <v>446</v>
      </c>
      <c r="F139" s="16" t="s">
        <v>447</v>
      </c>
    </row>
    <row r="140" customFormat="false" ht="15.75" hidden="false" customHeight="false" outlineLevel="0" collapsed="false">
      <c r="A140" s="11" t="n">
        <v>6021</v>
      </c>
      <c r="B140" s="12" t="s">
        <v>448</v>
      </c>
      <c r="C140" s="12" t="s">
        <v>430</v>
      </c>
      <c r="D140" s="12" t="s">
        <v>266</v>
      </c>
      <c r="E140" s="13" t="s">
        <v>449</v>
      </c>
      <c r="F140" s="13" t="s">
        <v>450</v>
      </c>
    </row>
    <row r="141" customFormat="false" ht="15.75" hidden="false" customHeight="false" outlineLevel="0" collapsed="false">
      <c r="A141" s="14" t="n">
        <v>6022</v>
      </c>
      <c r="B141" s="15" t="s">
        <v>451</v>
      </c>
      <c r="C141" s="15" t="s">
        <v>430</v>
      </c>
      <c r="D141" s="15" t="s">
        <v>266</v>
      </c>
      <c r="E141" s="16" t="s">
        <v>452</v>
      </c>
      <c r="F141" s="16" t="s">
        <v>453</v>
      </c>
    </row>
    <row r="142" customFormat="false" ht="15.75" hidden="false" customHeight="false" outlineLevel="0" collapsed="false">
      <c r="A142" s="11" t="n">
        <v>6023</v>
      </c>
      <c r="B142" s="12" t="s">
        <v>454</v>
      </c>
      <c r="C142" s="12" t="s">
        <v>430</v>
      </c>
      <c r="D142" s="12" t="s">
        <v>266</v>
      </c>
      <c r="E142" s="13" t="s">
        <v>455</v>
      </c>
      <c r="F142" s="13" t="s">
        <v>456</v>
      </c>
    </row>
    <row r="143" customFormat="false" ht="15.75" hidden="false" customHeight="false" outlineLevel="0" collapsed="false">
      <c r="A143" s="14" t="n">
        <v>6024</v>
      </c>
      <c r="B143" s="15" t="s">
        <v>457</v>
      </c>
      <c r="C143" s="15" t="s">
        <v>430</v>
      </c>
      <c r="D143" s="15" t="s">
        <v>266</v>
      </c>
      <c r="E143" s="16" t="s">
        <v>458</v>
      </c>
      <c r="F143" s="16" t="s">
        <v>459</v>
      </c>
    </row>
    <row r="144" customFormat="false" ht="15.75" hidden="false" customHeight="false" outlineLevel="0" collapsed="false">
      <c r="A144" s="11" t="n">
        <v>6101</v>
      </c>
      <c r="B144" s="12" t="s">
        <v>460</v>
      </c>
      <c r="C144" s="12" t="s">
        <v>430</v>
      </c>
      <c r="D144" s="12" t="s">
        <v>266</v>
      </c>
      <c r="E144" s="13" t="s">
        <v>461</v>
      </c>
      <c r="F144" s="13" t="s">
        <v>462</v>
      </c>
    </row>
    <row r="145" customFormat="false" ht="15.75" hidden="false" customHeight="false" outlineLevel="0" collapsed="false">
      <c r="A145" s="14" t="n">
        <v>6104</v>
      </c>
      <c r="B145" s="15" t="s">
        <v>463</v>
      </c>
      <c r="C145" s="15" t="s">
        <v>430</v>
      </c>
      <c r="D145" s="15" t="s">
        <v>266</v>
      </c>
      <c r="E145" s="16" t="s">
        <v>464</v>
      </c>
      <c r="F145" s="16" t="s">
        <v>465</v>
      </c>
    </row>
    <row r="146" customFormat="false" ht="15.75" hidden="false" customHeight="false" outlineLevel="0" collapsed="false">
      <c r="A146" s="11" t="n">
        <v>6105</v>
      </c>
      <c r="B146" s="12" t="s">
        <v>466</v>
      </c>
      <c r="C146" s="12" t="s">
        <v>430</v>
      </c>
      <c r="D146" s="12" t="s">
        <v>266</v>
      </c>
      <c r="E146" s="13" t="s">
        <v>467</v>
      </c>
      <c r="F146" s="13" t="s">
        <v>468</v>
      </c>
    </row>
    <row r="147" customFormat="false" ht="15.75" hidden="false" customHeight="false" outlineLevel="0" collapsed="false">
      <c r="A147" s="14" t="n">
        <v>6106</v>
      </c>
      <c r="B147" s="15" t="s">
        <v>469</v>
      </c>
      <c r="C147" s="15" t="s">
        <v>430</v>
      </c>
      <c r="D147" s="15" t="s">
        <v>266</v>
      </c>
      <c r="E147" s="16" t="s">
        <v>470</v>
      </c>
      <c r="F147" s="16" t="s">
        <v>471</v>
      </c>
    </row>
    <row r="148" customFormat="false" ht="15.75" hidden="false" customHeight="false" outlineLevel="0" collapsed="false">
      <c r="A148" s="11" t="n">
        <v>6107</v>
      </c>
      <c r="B148" s="12" t="s">
        <v>472</v>
      </c>
      <c r="C148" s="12" t="s">
        <v>430</v>
      </c>
      <c r="D148" s="12" t="s">
        <v>266</v>
      </c>
      <c r="E148" s="13" t="s">
        <v>473</v>
      </c>
      <c r="F148" s="13" t="s">
        <v>474</v>
      </c>
    </row>
    <row r="149" customFormat="false" ht="15.75" hidden="false" customHeight="false" outlineLevel="0" collapsed="false">
      <c r="A149" s="14" t="n">
        <v>6108</v>
      </c>
      <c r="B149" s="15" t="s">
        <v>475</v>
      </c>
      <c r="C149" s="15" t="s">
        <v>430</v>
      </c>
      <c r="D149" s="15" t="s">
        <v>266</v>
      </c>
      <c r="E149" s="16" t="s">
        <v>476</v>
      </c>
      <c r="F149" s="16" t="s">
        <v>477</v>
      </c>
    </row>
    <row r="150" customFormat="false" ht="15.75" hidden="false" customHeight="false" outlineLevel="0" collapsed="false">
      <c r="A150" s="11" t="n">
        <v>6109</v>
      </c>
      <c r="B150" s="12" t="s">
        <v>478</v>
      </c>
      <c r="C150" s="12" t="s">
        <v>430</v>
      </c>
      <c r="D150" s="12" t="s">
        <v>266</v>
      </c>
      <c r="E150" s="13" t="s">
        <v>479</v>
      </c>
      <c r="F150" s="13" t="s">
        <v>480</v>
      </c>
    </row>
    <row r="151" customFormat="false" ht="15.75" hidden="false" customHeight="false" outlineLevel="0" collapsed="false">
      <c r="A151" s="14" t="n">
        <v>6110</v>
      </c>
      <c r="B151" s="15" t="s">
        <v>481</v>
      </c>
      <c r="C151" s="15" t="s">
        <v>430</v>
      </c>
      <c r="D151" s="15" t="s">
        <v>266</v>
      </c>
      <c r="E151" s="16" t="s">
        <v>482</v>
      </c>
      <c r="F151" s="16" t="s">
        <v>483</v>
      </c>
    </row>
    <row r="152" customFormat="false" ht="15.75" hidden="false" customHeight="false" outlineLevel="0" collapsed="false">
      <c r="A152" s="11" t="n">
        <v>6120</v>
      </c>
      <c r="B152" s="12" t="s">
        <v>484</v>
      </c>
      <c r="C152" s="12" t="s">
        <v>430</v>
      </c>
      <c r="D152" s="12" t="s">
        <v>266</v>
      </c>
      <c r="E152" s="13" t="s">
        <v>485</v>
      </c>
      <c r="F152" s="13" t="s">
        <v>486</v>
      </c>
    </row>
    <row r="153" customFormat="false" ht="15.75" hidden="false" customHeight="false" outlineLevel="0" collapsed="false">
      <c r="A153" s="14" t="n">
        <v>6150</v>
      </c>
      <c r="B153" s="15" t="s">
        <v>487</v>
      </c>
      <c r="C153" s="15" t="s">
        <v>430</v>
      </c>
      <c r="D153" s="15" t="s">
        <v>266</v>
      </c>
      <c r="E153" s="16" t="s">
        <v>488</v>
      </c>
      <c r="F153" s="16" t="s">
        <v>489</v>
      </c>
    </row>
    <row r="154" customFormat="false" ht="15.75" hidden="false" customHeight="false" outlineLevel="0" collapsed="false">
      <c r="A154" s="11" t="n">
        <v>6210</v>
      </c>
      <c r="B154" s="12" t="s">
        <v>490</v>
      </c>
      <c r="C154" s="12" t="s">
        <v>430</v>
      </c>
      <c r="D154" s="12" t="s">
        <v>266</v>
      </c>
      <c r="E154" s="13" t="s">
        <v>491</v>
      </c>
      <c r="F154" s="13" t="s">
        <v>492</v>
      </c>
    </row>
    <row r="155" customFormat="false" ht="15.75" hidden="false" customHeight="false" outlineLevel="0" collapsed="false">
      <c r="A155" s="14" t="n">
        <v>6220</v>
      </c>
      <c r="B155" s="15" t="s">
        <v>493</v>
      </c>
      <c r="C155" s="15" t="s">
        <v>430</v>
      </c>
      <c r="D155" s="15" t="s">
        <v>266</v>
      </c>
      <c r="E155" s="16" t="s">
        <v>494</v>
      </c>
      <c r="F155" s="16" t="s">
        <v>495</v>
      </c>
    </row>
    <row r="156" customFormat="false" ht="15.75" hidden="false" customHeight="false" outlineLevel="0" collapsed="false">
      <c r="A156" s="11" t="n">
        <v>6230</v>
      </c>
      <c r="B156" s="12" t="s">
        <v>496</v>
      </c>
      <c r="C156" s="12" t="s">
        <v>430</v>
      </c>
      <c r="D156" s="12" t="s">
        <v>266</v>
      </c>
      <c r="E156" s="13" t="s">
        <v>497</v>
      </c>
      <c r="F156" s="13" t="s">
        <v>498</v>
      </c>
    </row>
    <row r="157" customFormat="false" ht="15.75" hidden="false" customHeight="false" outlineLevel="0" collapsed="false">
      <c r="A157" s="14" t="n">
        <v>6240</v>
      </c>
      <c r="B157" s="15" t="s">
        <v>499</v>
      </c>
      <c r="C157" s="15" t="s">
        <v>430</v>
      </c>
      <c r="D157" s="15" t="s">
        <v>266</v>
      </c>
      <c r="E157" s="16" t="s">
        <v>500</v>
      </c>
      <c r="F157" s="16" t="s">
        <v>501</v>
      </c>
    </row>
    <row r="158" customFormat="false" ht="15.75" hidden="false" customHeight="false" outlineLevel="0" collapsed="false">
      <c r="A158" s="11" t="n">
        <v>6250</v>
      </c>
      <c r="B158" s="12" t="s">
        <v>502</v>
      </c>
      <c r="C158" s="12" t="s">
        <v>430</v>
      </c>
      <c r="D158" s="12" t="s">
        <v>266</v>
      </c>
      <c r="E158" s="13" t="s">
        <v>503</v>
      </c>
      <c r="F158" s="13" t="s">
        <v>504</v>
      </c>
    </row>
    <row r="159" customFormat="false" ht="15.75" hidden="false" customHeight="false" outlineLevel="0" collapsed="false">
      <c r="A159" s="14" t="n">
        <v>6260</v>
      </c>
      <c r="B159" s="15" t="s">
        <v>505</v>
      </c>
      <c r="C159" s="15" t="s">
        <v>430</v>
      </c>
      <c r="D159" s="15" t="s">
        <v>266</v>
      </c>
      <c r="E159" s="16" t="s">
        <v>506</v>
      </c>
      <c r="F159" s="16" t="s">
        <v>507</v>
      </c>
    </row>
    <row r="160" customFormat="false" ht="15.75" hidden="false" customHeight="false" outlineLevel="0" collapsed="false">
      <c r="A160" s="11" t="n">
        <v>6270</v>
      </c>
      <c r="B160" s="12" t="s">
        <v>508</v>
      </c>
      <c r="C160" s="12" t="s">
        <v>430</v>
      </c>
      <c r="D160" s="12" t="s">
        <v>266</v>
      </c>
      <c r="E160" s="13" t="s">
        <v>509</v>
      </c>
      <c r="F160" s="13" t="s">
        <v>510</v>
      </c>
    </row>
    <row r="161" customFormat="false" ht="15.75" hidden="false" customHeight="false" outlineLevel="0" collapsed="false">
      <c r="A161" s="14" t="n">
        <v>6290</v>
      </c>
      <c r="B161" s="15" t="s">
        <v>511</v>
      </c>
      <c r="C161" s="15" t="s">
        <v>430</v>
      </c>
      <c r="D161" s="15" t="s">
        <v>266</v>
      </c>
      <c r="E161" s="16" t="s">
        <v>512</v>
      </c>
      <c r="F161" s="16" t="s">
        <v>513</v>
      </c>
    </row>
    <row r="162" customFormat="false" ht="15.75" hidden="false" customHeight="false" outlineLevel="0" collapsed="false">
      <c r="A162" s="11" t="n">
        <v>6300</v>
      </c>
      <c r="B162" s="12" t="s">
        <v>514</v>
      </c>
      <c r="C162" s="12" t="s">
        <v>430</v>
      </c>
      <c r="D162" s="12" t="s">
        <v>266</v>
      </c>
      <c r="E162" s="13" t="s">
        <v>515</v>
      </c>
      <c r="F162" s="13" t="s">
        <v>516</v>
      </c>
    </row>
    <row r="163" customFormat="false" ht="15.75" hidden="false" customHeight="false" outlineLevel="0" collapsed="false">
      <c r="A163" s="14" t="n">
        <v>6310</v>
      </c>
      <c r="B163" s="15" t="s">
        <v>517</v>
      </c>
      <c r="C163" s="15" t="s">
        <v>430</v>
      </c>
      <c r="D163" s="15" t="s">
        <v>266</v>
      </c>
      <c r="E163" s="16" t="s">
        <v>518</v>
      </c>
      <c r="F163" s="16" t="s">
        <v>519</v>
      </c>
    </row>
    <row r="164" customFormat="false" ht="15.75" hidden="false" customHeight="false" outlineLevel="0" collapsed="false">
      <c r="A164" s="11" t="n">
        <v>6330</v>
      </c>
      <c r="B164" s="12" t="s">
        <v>520</v>
      </c>
      <c r="C164" s="12" t="s">
        <v>430</v>
      </c>
      <c r="D164" s="12" t="s">
        <v>266</v>
      </c>
      <c r="E164" s="13" t="s">
        <v>521</v>
      </c>
      <c r="F164" s="13" t="s">
        <v>522</v>
      </c>
    </row>
    <row r="165" customFormat="false" ht="15.75" hidden="false" customHeight="false" outlineLevel="0" collapsed="false">
      <c r="A165" s="14" t="n">
        <v>6360</v>
      </c>
      <c r="B165" s="15" t="s">
        <v>523</v>
      </c>
      <c r="C165" s="15" t="s">
        <v>430</v>
      </c>
      <c r="D165" s="15" t="s">
        <v>266</v>
      </c>
      <c r="E165" s="16" t="s">
        <v>524</v>
      </c>
      <c r="F165" s="16" t="s">
        <v>525</v>
      </c>
    </row>
    <row r="166" customFormat="false" ht="15.75" hidden="false" customHeight="false" outlineLevel="0" collapsed="false">
      <c r="A166" s="11" t="n">
        <v>6370</v>
      </c>
      <c r="B166" s="12" t="s">
        <v>526</v>
      </c>
      <c r="C166" s="12" t="s">
        <v>430</v>
      </c>
      <c r="D166" s="12" t="s">
        <v>266</v>
      </c>
      <c r="E166" s="13" t="s">
        <v>527</v>
      </c>
      <c r="F166" s="13" t="s">
        <v>528</v>
      </c>
    </row>
    <row r="167" customFormat="false" ht="15.75" hidden="false" customHeight="false" outlineLevel="0" collapsed="false">
      <c r="A167" s="14" t="n">
        <v>6400</v>
      </c>
      <c r="B167" s="15" t="s">
        <v>529</v>
      </c>
      <c r="C167" s="15" t="s">
        <v>430</v>
      </c>
      <c r="D167" s="15" t="s">
        <v>266</v>
      </c>
      <c r="E167" s="16" t="s">
        <v>530</v>
      </c>
      <c r="F167" s="16" t="s">
        <v>531</v>
      </c>
    </row>
    <row r="168" customFormat="false" ht="15.75" hidden="false" customHeight="false" outlineLevel="0" collapsed="false">
      <c r="A168" s="11" t="n">
        <v>6410</v>
      </c>
      <c r="B168" s="12" t="s">
        <v>532</v>
      </c>
      <c r="C168" s="12" t="s">
        <v>430</v>
      </c>
      <c r="D168" s="12" t="s">
        <v>266</v>
      </c>
      <c r="E168" s="13" t="s">
        <v>533</v>
      </c>
      <c r="F168" s="13" t="s">
        <v>534</v>
      </c>
    </row>
    <row r="169" customFormat="false" ht="15.75" hidden="false" customHeight="false" outlineLevel="0" collapsed="false">
      <c r="A169" s="14" t="n">
        <v>6430</v>
      </c>
      <c r="B169" s="15" t="s">
        <v>535</v>
      </c>
      <c r="C169" s="15" t="s">
        <v>430</v>
      </c>
      <c r="D169" s="15" t="s">
        <v>266</v>
      </c>
      <c r="E169" s="16" t="s">
        <v>536</v>
      </c>
      <c r="F169" s="16" t="s">
        <v>537</v>
      </c>
    </row>
    <row r="170" customFormat="false" ht="15.75" hidden="false" customHeight="false" outlineLevel="0" collapsed="false">
      <c r="A170" s="11" t="n">
        <v>6440</v>
      </c>
      <c r="B170" s="12" t="s">
        <v>538</v>
      </c>
      <c r="C170" s="12" t="s">
        <v>430</v>
      </c>
      <c r="D170" s="12" t="s">
        <v>266</v>
      </c>
      <c r="E170" s="13" t="s">
        <v>539</v>
      </c>
      <c r="F170" s="13" t="s">
        <v>540</v>
      </c>
    </row>
    <row r="171" customFormat="false" ht="15.75" hidden="false" customHeight="false" outlineLevel="0" collapsed="false">
      <c r="A171" s="14" t="n">
        <v>6490</v>
      </c>
      <c r="B171" s="15" t="s">
        <v>541</v>
      </c>
      <c r="C171" s="15" t="s">
        <v>430</v>
      </c>
      <c r="D171" s="15" t="s">
        <v>266</v>
      </c>
      <c r="E171" s="16" t="s">
        <v>542</v>
      </c>
      <c r="F171" s="16" t="s">
        <v>543</v>
      </c>
    </row>
    <row r="172" customFormat="false" ht="15.75" hidden="false" customHeight="false" outlineLevel="0" collapsed="false">
      <c r="A172" s="11" t="n">
        <v>6500</v>
      </c>
      <c r="B172" s="12" t="s">
        <v>544</v>
      </c>
      <c r="C172" s="12" t="s">
        <v>430</v>
      </c>
      <c r="D172" s="12" t="s">
        <v>266</v>
      </c>
      <c r="E172" s="13" t="s">
        <v>545</v>
      </c>
      <c r="F172" s="13" t="s">
        <v>546</v>
      </c>
    </row>
    <row r="173" customFormat="false" ht="15.75" hidden="false" customHeight="false" outlineLevel="0" collapsed="false">
      <c r="A173" s="14" t="n">
        <v>6510</v>
      </c>
      <c r="B173" s="15" t="s">
        <v>547</v>
      </c>
      <c r="C173" s="15" t="s">
        <v>430</v>
      </c>
      <c r="D173" s="15" t="s">
        <v>266</v>
      </c>
      <c r="E173" s="16" t="s">
        <v>548</v>
      </c>
      <c r="F173" s="16" t="s">
        <v>549</v>
      </c>
    </row>
    <row r="174" customFormat="false" ht="15.75" hidden="false" customHeight="false" outlineLevel="0" collapsed="false">
      <c r="A174" s="11" t="n">
        <v>6540</v>
      </c>
      <c r="B174" s="12" t="s">
        <v>550</v>
      </c>
      <c r="C174" s="12" t="s">
        <v>430</v>
      </c>
      <c r="D174" s="12" t="s">
        <v>266</v>
      </c>
      <c r="E174" s="13" t="s">
        <v>551</v>
      </c>
      <c r="F174" s="13" t="s">
        <v>552</v>
      </c>
    </row>
    <row r="175" customFormat="false" ht="15.75" hidden="false" customHeight="false" outlineLevel="0" collapsed="false">
      <c r="A175" s="14" t="n">
        <v>6560</v>
      </c>
      <c r="B175" s="15" t="s">
        <v>553</v>
      </c>
      <c r="C175" s="15" t="s">
        <v>430</v>
      </c>
      <c r="D175" s="15" t="s">
        <v>266</v>
      </c>
      <c r="E175" s="16" t="s">
        <v>554</v>
      </c>
      <c r="F175" s="16" t="s">
        <v>555</v>
      </c>
    </row>
    <row r="176" customFormat="false" ht="15.75" hidden="false" customHeight="false" outlineLevel="0" collapsed="false">
      <c r="A176" s="11" t="n">
        <v>6570</v>
      </c>
      <c r="B176" s="12" t="s">
        <v>556</v>
      </c>
      <c r="C176" s="12" t="s">
        <v>430</v>
      </c>
      <c r="D176" s="12" t="s">
        <v>266</v>
      </c>
      <c r="E176" s="13" t="s">
        <v>557</v>
      </c>
      <c r="F176" s="13" t="s">
        <v>558</v>
      </c>
    </row>
    <row r="177" customFormat="false" ht="15.75" hidden="false" customHeight="false" outlineLevel="0" collapsed="false">
      <c r="A177" s="14" t="n">
        <v>6580</v>
      </c>
      <c r="B177" s="15" t="s">
        <v>559</v>
      </c>
      <c r="C177" s="15" t="s">
        <v>430</v>
      </c>
      <c r="D177" s="15" t="s">
        <v>266</v>
      </c>
      <c r="E177" s="16" t="s">
        <v>560</v>
      </c>
      <c r="F177" s="16" t="s">
        <v>561</v>
      </c>
    </row>
    <row r="178" customFormat="false" ht="15.75" hidden="false" customHeight="false" outlineLevel="0" collapsed="false">
      <c r="A178" s="11" t="n">
        <v>6590</v>
      </c>
      <c r="B178" s="12" t="s">
        <v>562</v>
      </c>
      <c r="C178" s="12" t="s">
        <v>430</v>
      </c>
      <c r="D178" s="12" t="s">
        <v>266</v>
      </c>
      <c r="E178" s="13" t="s">
        <v>563</v>
      </c>
      <c r="F178" s="13" t="s">
        <v>564</v>
      </c>
    </row>
    <row r="179" customFormat="false" ht="15.75" hidden="false" customHeight="false" outlineLevel="0" collapsed="false">
      <c r="A179" s="14" t="n">
        <v>6600</v>
      </c>
      <c r="B179" s="15" t="s">
        <v>565</v>
      </c>
      <c r="C179" s="15" t="s">
        <v>430</v>
      </c>
      <c r="D179" s="15" t="s">
        <v>266</v>
      </c>
      <c r="E179" s="16" t="s">
        <v>566</v>
      </c>
      <c r="F179" s="16" t="s">
        <v>567</v>
      </c>
    </row>
    <row r="180" customFormat="false" ht="15.75" hidden="false" customHeight="false" outlineLevel="0" collapsed="false">
      <c r="A180" s="11" t="n">
        <v>6610</v>
      </c>
      <c r="B180" s="12" t="s">
        <v>568</v>
      </c>
      <c r="C180" s="12" t="s">
        <v>430</v>
      </c>
      <c r="D180" s="12" t="s">
        <v>266</v>
      </c>
      <c r="E180" s="13" t="s">
        <v>569</v>
      </c>
      <c r="F180" s="13" t="s">
        <v>570</v>
      </c>
    </row>
    <row r="181" customFormat="false" ht="15.75" hidden="false" customHeight="false" outlineLevel="0" collapsed="false">
      <c r="A181" s="14" t="n">
        <v>6640</v>
      </c>
      <c r="B181" s="15" t="s">
        <v>571</v>
      </c>
      <c r="C181" s="15" t="s">
        <v>430</v>
      </c>
      <c r="D181" s="15" t="s">
        <v>266</v>
      </c>
      <c r="E181" s="16" t="s">
        <v>572</v>
      </c>
      <c r="F181" s="16" t="s">
        <v>573</v>
      </c>
    </row>
    <row r="182" customFormat="false" ht="15.75" hidden="false" customHeight="false" outlineLevel="0" collapsed="false">
      <c r="A182" s="11" t="n">
        <v>6700</v>
      </c>
      <c r="B182" s="12" t="s">
        <v>574</v>
      </c>
      <c r="C182" s="12" t="s">
        <v>430</v>
      </c>
      <c r="D182" s="12" t="s">
        <v>266</v>
      </c>
      <c r="E182" s="13" t="s">
        <v>575</v>
      </c>
      <c r="F182" s="13" t="s">
        <v>576</v>
      </c>
    </row>
    <row r="183" customFormat="false" ht="15.75" hidden="false" customHeight="false" outlineLevel="0" collapsed="false">
      <c r="A183" s="14" t="n">
        <v>7001</v>
      </c>
      <c r="B183" s="15" t="s">
        <v>577</v>
      </c>
      <c r="C183" s="15" t="s">
        <v>577</v>
      </c>
      <c r="D183" s="15" t="s">
        <v>266</v>
      </c>
      <c r="E183" s="16" t="s">
        <v>578</v>
      </c>
      <c r="F183" s="16" t="s">
        <v>579</v>
      </c>
    </row>
    <row r="184" customFormat="false" ht="15.75" hidden="false" customHeight="false" outlineLevel="0" collapsed="false">
      <c r="A184" s="11" t="n">
        <v>8103</v>
      </c>
      <c r="B184" s="12" t="s">
        <v>580</v>
      </c>
      <c r="C184" s="12" t="s">
        <v>581</v>
      </c>
      <c r="D184" s="12" t="s">
        <v>266</v>
      </c>
      <c r="E184" s="13" t="s">
        <v>582</v>
      </c>
      <c r="F184" s="13" t="s">
        <v>583</v>
      </c>
    </row>
    <row r="185" customFormat="false" ht="15.75" hidden="false" customHeight="false" outlineLevel="0" collapsed="false">
      <c r="A185" s="14" t="n">
        <v>8104</v>
      </c>
      <c r="B185" s="15" t="s">
        <v>584</v>
      </c>
      <c r="C185" s="15" t="s">
        <v>581</v>
      </c>
      <c r="D185" s="15" t="s">
        <v>266</v>
      </c>
      <c r="E185" s="16" t="s">
        <v>585</v>
      </c>
      <c r="F185" s="16" t="s">
        <v>586</v>
      </c>
    </row>
    <row r="186" customFormat="false" ht="15.75" hidden="false" customHeight="false" outlineLevel="0" collapsed="false">
      <c r="A186" s="11" t="n">
        <v>8105</v>
      </c>
      <c r="B186" s="12" t="s">
        <v>587</v>
      </c>
      <c r="C186" s="12" t="s">
        <v>581</v>
      </c>
      <c r="D186" s="12" t="s">
        <v>266</v>
      </c>
      <c r="E186" s="13" t="s">
        <v>588</v>
      </c>
      <c r="F186" s="13" t="s">
        <v>589</v>
      </c>
    </row>
    <row r="187" customFormat="false" ht="15.75" hidden="false" customHeight="false" outlineLevel="0" collapsed="false">
      <c r="A187" s="14" t="n">
        <v>8201</v>
      </c>
      <c r="B187" s="15" t="s">
        <v>590</v>
      </c>
      <c r="C187" s="15" t="s">
        <v>581</v>
      </c>
      <c r="D187" s="15" t="s">
        <v>266</v>
      </c>
      <c r="E187" s="16" t="s">
        <v>591</v>
      </c>
      <c r="F187" s="16" t="s">
        <v>592</v>
      </c>
    </row>
    <row r="188" customFormat="false" ht="15.75" hidden="false" customHeight="false" outlineLevel="0" collapsed="false">
      <c r="A188" s="11" t="n">
        <v>8202</v>
      </c>
      <c r="B188" s="12" t="s">
        <v>593</v>
      </c>
      <c r="C188" s="12" t="s">
        <v>581</v>
      </c>
      <c r="D188" s="12" t="s">
        <v>266</v>
      </c>
      <c r="E188" s="13" t="s">
        <v>594</v>
      </c>
      <c r="F188" s="13" t="s">
        <v>595</v>
      </c>
    </row>
    <row r="189" customFormat="false" ht="15.75" hidden="false" customHeight="false" outlineLevel="0" collapsed="false">
      <c r="A189" s="14" t="n">
        <v>8203</v>
      </c>
      <c r="B189" s="15" t="s">
        <v>596</v>
      </c>
      <c r="C189" s="15" t="s">
        <v>581</v>
      </c>
      <c r="D189" s="15" t="s">
        <v>266</v>
      </c>
      <c r="E189" s="16" t="s">
        <v>597</v>
      </c>
      <c r="F189" s="16" t="s">
        <v>598</v>
      </c>
    </row>
    <row r="190" customFormat="false" ht="22.35" hidden="false" customHeight="false" outlineLevel="0" collapsed="false">
      <c r="A190" s="11" t="n">
        <v>8400</v>
      </c>
      <c r="B190" s="12" t="s">
        <v>599</v>
      </c>
      <c r="C190" s="12" t="s">
        <v>581</v>
      </c>
      <c r="D190" s="12" t="s">
        <v>266</v>
      </c>
      <c r="E190" s="13" t="s">
        <v>600</v>
      </c>
      <c r="F190" s="13" t="s">
        <v>601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G8" activeCellId="0" sqref="G8"/>
    </sheetView>
  </sheetViews>
  <sheetFormatPr defaultColWidth="8.6171875" defaultRowHeight="15.75" customHeight="false" zeroHeight="false" outlineLevelRow="0" outlineLevelCol="0"/>
  <cols>
    <col collapsed="false" customWidth="true" hidden="false" outlineLevel="0" max="1" min="1" style="7" width="10"/>
    <col collapsed="false" customWidth="true" hidden="false" outlineLevel="0" max="2" min="2" style="0" width="46"/>
    <col collapsed="false" customWidth="true" hidden="false" outlineLevel="0" max="3" min="3" style="17" width="16"/>
    <col collapsed="false" customWidth="true" hidden="false" outlineLevel="0" max="4" min="4" style="0" width="18"/>
  </cols>
  <sheetData>
    <row r="1" s="19" customFormat="true" ht="25.5" hidden="false" customHeight="true" outlineLevel="0" collapsed="false">
      <c r="A1" s="18" t="s">
        <v>602</v>
      </c>
      <c r="B1" s="18"/>
      <c r="C1" s="18"/>
      <c r="D1" s="18"/>
    </row>
    <row r="2" customFormat="false" ht="15.75" hidden="false" customHeight="false" outlineLevel="0" collapsed="false">
      <c r="A2" s="20" t="s">
        <v>603</v>
      </c>
      <c r="B2" s="20"/>
      <c r="C2" s="20"/>
      <c r="D2" s="20"/>
    </row>
    <row r="3" customFormat="false" ht="15.75" hidden="false" customHeight="false" outlineLevel="0" collapsed="false">
      <c r="A3" s="21" t="s">
        <v>604</v>
      </c>
      <c r="B3" s="21"/>
      <c r="C3" s="21"/>
      <c r="D3" s="21"/>
    </row>
    <row r="4" customFormat="false" ht="18" hidden="false" customHeight="true" outlineLevel="0" collapsed="false">
      <c r="A4" s="22" t="s">
        <v>23</v>
      </c>
      <c r="B4" s="22" t="s">
        <v>24</v>
      </c>
      <c r="C4" s="23" t="s">
        <v>605</v>
      </c>
      <c r="D4" s="22" t="s">
        <v>26</v>
      </c>
    </row>
    <row r="5" customFormat="false" ht="15.75" hidden="false" customHeight="false" outlineLevel="0" collapsed="false">
      <c r="A5" s="24" t="n">
        <v>1001</v>
      </c>
      <c r="B5" s="25" t="s">
        <v>29</v>
      </c>
      <c r="C5" s="26"/>
      <c r="D5" s="24" t="s">
        <v>31</v>
      </c>
    </row>
    <row r="6" customFormat="false" ht="15.75" hidden="false" customHeight="false" outlineLevel="0" collapsed="false">
      <c r="A6" s="24" t="n">
        <v>1002</v>
      </c>
      <c r="B6" s="25" t="s">
        <v>34</v>
      </c>
      <c r="C6" s="26"/>
      <c r="D6" s="24" t="s">
        <v>31</v>
      </c>
    </row>
    <row r="7" customFormat="false" ht="15.75" hidden="false" customHeight="false" outlineLevel="0" collapsed="false">
      <c r="A7" s="24" t="n">
        <v>1003</v>
      </c>
      <c r="B7" s="25" t="s">
        <v>37</v>
      </c>
      <c r="C7" s="26"/>
      <c r="D7" s="24" t="s">
        <v>31</v>
      </c>
    </row>
    <row r="8" customFormat="false" ht="15.75" hidden="false" customHeight="false" outlineLevel="0" collapsed="false">
      <c r="A8" s="24" t="n">
        <v>1030</v>
      </c>
      <c r="B8" s="25" t="s">
        <v>40</v>
      </c>
      <c r="C8" s="26"/>
      <c r="D8" s="24" t="s">
        <v>31</v>
      </c>
    </row>
    <row r="9" customFormat="false" ht="15.75" hidden="false" customHeight="false" outlineLevel="0" collapsed="false">
      <c r="A9" s="24" t="n">
        <v>1040</v>
      </c>
      <c r="B9" s="25" t="s">
        <v>43</v>
      </c>
      <c r="C9" s="26"/>
      <c r="D9" s="24" t="s">
        <v>31</v>
      </c>
    </row>
    <row r="10" customFormat="false" ht="15.75" hidden="false" customHeight="false" outlineLevel="0" collapsed="false">
      <c r="A10" s="24" t="n">
        <v>1100</v>
      </c>
      <c r="B10" s="25" t="s">
        <v>46</v>
      </c>
      <c r="C10" s="26"/>
      <c r="D10" s="24" t="s">
        <v>31</v>
      </c>
    </row>
    <row r="11" customFormat="false" ht="15.75" hidden="false" customHeight="false" outlineLevel="0" collapsed="false">
      <c r="A11" s="24" t="n">
        <v>1150</v>
      </c>
      <c r="B11" s="25" t="s">
        <v>49</v>
      </c>
      <c r="C11" s="26"/>
      <c r="D11" s="24" t="s">
        <v>31</v>
      </c>
    </row>
    <row r="12" customFormat="false" ht="15.75" hidden="false" customHeight="false" outlineLevel="0" collapsed="false">
      <c r="A12" s="24" t="n">
        <v>1160</v>
      </c>
      <c r="B12" s="25" t="s">
        <v>53</v>
      </c>
      <c r="C12" s="26"/>
      <c r="D12" s="24" t="s">
        <v>31</v>
      </c>
    </row>
    <row r="13" customFormat="false" ht="15.75" hidden="false" customHeight="false" outlineLevel="0" collapsed="false">
      <c r="A13" s="24" t="n">
        <v>1170</v>
      </c>
      <c r="B13" s="25" t="s">
        <v>56</v>
      </c>
      <c r="C13" s="26"/>
      <c r="D13" s="24" t="s">
        <v>31</v>
      </c>
    </row>
    <row r="14" customFormat="false" ht="15.75" hidden="false" customHeight="false" outlineLevel="0" collapsed="false">
      <c r="A14" s="24" t="n">
        <v>1201</v>
      </c>
      <c r="B14" s="25" t="s">
        <v>59</v>
      </c>
      <c r="C14" s="26"/>
      <c r="D14" s="24" t="s">
        <v>31</v>
      </c>
    </row>
    <row r="15" customFormat="false" ht="15.75" hidden="false" customHeight="false" outlineLevel="0" collapsed="false">
      <c r="A15" s="24" t="n">
        <v>1202</v>
      </c>
      <c r="B15" s="25" t="s">
        <v>62</v>
      </c>
      <c r="C15" s="26"/>
      <c r="D15" s="24" t="s">
        <v>31</v>
      </c>
    </row>
    <row r="16" customFormat="false" ht="15.75" hidden="false" customHeight="false" outlineLevel="0" collapsed="false">
      <c r="A16" s="24" t="n">
        <v>1203</v>
      </c>
      <c r="B16" s="25" t="s">
        <v>65</v>
      </c>
      <c r="C16" s="26"/>
      <c r="D16" s="24" t="s">
        <v>31</v>
      </c>
    </row>
    <row r="17" customFormat="false" ht="15.75" hidden="false" customHeight="false" outlineLevel="0" collapsed="false">
      <c r="A17" s="24" t="n">
        <v>1400</v>
      </c>
      <c r="B17" s="25" t="s">
        <v>68</v>
      </c>
      <c r="C17" s="26"/>
      <c r="D17" s="24" t="s">
        <v>31</v>
      </c>
    </row>
    <row r="18" customFormat="false" ht="15.75" hidden="false" customHeight="false" outlineLevel="0" collapsed="false">
      <c r="A18" s="24" t="n">
        <v>1401</v>
      </c>
      <c r="B18" s="25" t="s">
        <v>71</v>
      </c>
      <c r="C18" s="26"/>
      <c r="D18" s="24" t="s">
        <v>31</v>
      </c>
    </row>
    <row r="19" customFormat="false" ht="15.75" hidden="false" customHeight="false" outlineLevel="0" collapsed="false">
      <c r="A19" s="24" t="n">
        <v>1402</v>
      </c>
      <c r="B19" s="25" t="s">
        <v>74</v>
      </c>
      <c r="C19" s="26"/>
      <c r="D19" s="24" t="s">
        <v>31</v>
      </c>
    </row>
    <row r="20" customFormat="false" ht="15.75" hidden="false" customHeight="false" outlineLevel="0" collapsed="false">
      <c r="A20" s="24" t="n">
        <v>1403</v>
      </c>
      <c r="B20" s="25" t="s">
        <v>77</v>
      </c>
      <c r="C20" s="26"/>
      <c r="D20" s="24" t="s">
        <v>31</v>
      </c>
    </row>
    <row r="21" customFormat="false" ht="15.75" hidden="false" customHeight="false" outlineLevel="0" collapsed="false">
      <c r="A21" s="24" t="n">
        <v>1404</v>
      </c>
      <c r="B21" s="25" t="s">
        <v>80</v>
      </c>
      <c r="C21" s="26"/>
      <c r="D21" s="24" t="s">
        <v>31</v>
      </c>
    </row>
    <row r="22" customFormat="false" ht="15.75" hidden="false" customHeight="false" outlineLevel="0" collapsed="false">
      <c r="A22" s="24" t="n">
        <v>1420</v>
      </c>
      <c r="B22" s="25" t="s">
        <v>83</v>
      </c>
      <c r="C22" s="26"/>
      <c r="D22" s="24" t="s">
        <v>31</v>
      </c>
    </row>
    <row r="23" customFormat="false" ht="15.75" hidden="false" customHeight="false" outlineLevel="0" collapsed="false">
      <c r="A23" s="24" t="n">
        <v>1421</v>
      </c>
      <c r="B23" s="25" t="s">
        <v>86</v>
      </c>
      <c r="C23" s="26"/>
      <c r="D23" s="24" t="s">
        <v>31</v>
      </c>
    </row>
    <row r="24" customFormat="false" ht="15.75" hidden="false" customHeight="false" outlineLevel="0" collapsed="false">
      <c r="A24" s="24" t="n">
        <v>1422</v>
      </c>
      <c r="B24" s="25" t="s">
        <v>89</v>
      </c>
      <c r="C24" s="26"/>
      <c r="D24" s="24" t="s">
        <v>31</v>
      </c>
    </row>
    <row r="25" customFormat="false" ht="15.75" hidden="false" customHeight="false" outlineLevel="0" collapsed="false">
      <c r="A25" s="24" t="n">
        <v>1423</v>
      </c>
      <c r="B25" s="25" t="s">
        <v>92</v>
      </c>
      <c r="C25" s="26"/>
      <c r="D25" s="24" t="s">
        <v>31</v>
      </c>
    </row>
    <row r="26" customFormat="false" ht="15.75" hidden="false" customHeight="false" outlineLevel="0" collapsed="false">
      <c r="A26" s="24" t="n">
        <v>1424</v>
      </c>
      <c r="B26" s="25" t="s">
        <v>95</v>
      </c>
      <c r="C26" s="26"/>
      <c r="D26" s="24" t="s">
        <v>31</v>
      </c>
    </row>
    <row r="27" customFormat="false" ht="15.75" hidden="false" customHeight="false" outlineLevel="0" collapsed="false">
      <c r="A27" s="24" t="n">
        <v>1425</v>
      </c>
      <c r="B27" s="25" t="s">
        <v>98</v>
      </c>
      <c r="C27" s="26"/>
      <c r="D27" s="24" t="s">
        <v>31</v>
      </c>
    </row>
    <row r="28" customFormat="false" ht="15.75" hidden="false" customHeight="false" outlineLevel="0" collapsed="false">
      <c r="A28" s="24" t="n">
        <v>1426</v>
      </c>
      <c r="B28" s="25" t="s">
        <v>101</v>
      </c>
      <c r="C28" s="26"/>
      <c r="D28" s="24" t="s">
        <v>31</v>
      </c>
    </row>
    <row r="29" customFormat="false" ht="15.75" hidden="false" customHeight="false" outlineLevel="0" collapsed="false">
      <c r="A29" s="24" t="n">
        <v>1427</v>
      </c>
      <c r="B29" s="25" t="s">
        <v>104</v>
      </c>
      <c r="C29" s="26"/>
      <c r="D29" s="24" t="s">
        <v>31</v>
      </c>
    </row>
    <row r="30" customFormat="false" ht="15.75" hidden="false" customHeight="false" outlineLevel="0" collapsed="false">
      <c r="A30" s="24" t="n">
        <v>1428</v>
      </c>
      <c r="B30" s="25" t="s">
        <v>107</v>
      </c>
      <c r="C30" s="26"/>
      <c r="D30" s="24" t="s">
        <v>31</v>
      </c>
    </row>
    <row r="31" customFormat="false" ht="15.75" hidden="false" customHeight="false" outlineLevel="0" collapsed="false">
      <c r="A31" s="24" t="n">
        <v>1429</v>
      </c>
      <c r="B31" s="25" t="s">
        <v>110</v>
      </c>
      <c r="C31" s="26"/>
      <c r="D31" s="24" t="s">
        <v>31</v>
      </c>
    </row>
    <row r="32" customFormat="false" ht="15.75" hidden="false" customHeight="false" outlineLevel="0" collapsed="false">
      <c r="A32" s="24" t="n">
        <v>1430</v>
      </c>
      <c r="B32" s="25" t="s">
        <v>113</v>
      </c>
      <c r="C32" s="26"/>
      <c r="D32" s="24" t="s">
        <v>31</v>
      </c>
    </row>
    <row r="33" customFormat="false" ht="15.75" hidden="false" customHeight="false" outlineLevel="0" collapsed="false">
      <c r="A33" s="24" t="n">
        <v>1431</v>
      </c>
      <c r="B33" s="25" t="s">
        <v>116</v>
      </c>
      <c r="C33" s="26"/>
      <c r="D33" s="24" t="s">
        <v>31</v>
      </c>
    </row>
    <row r="34" customFormat="false" ht="15.75" hidden="false" customHeight="false" outlineLevel="0" collapsed="false">
      <c r="A34" s="24" t="n">
        <v>1432</v>
      </c>
      <c r="B34" s="25" t="s">
        <v>119</v>
      </c>
      <c r="C34" s="26"/>
      <c r="D34" s="24" t="s">
        <v>31</v>
      </c>
    </row>
    <row r="35" customFormat="false" ht="15.75" hidden="false" customHeight="false" outlineLevel="0" collapsed="false">
      <c r="A35" s="24" t="n">
        <v>1433</v>
      </c>
      <c r="B35" s="25" t="s">
        <v>122</v>
      </c>
      <c r="C35" s="26"/>
      <c r="D35" s="24" t="s">
        <v>31</v>
      </c>
    </row>
    <row r="36" customFormat="false" ht="15.75" hidden="false" customHeight="false" outlineLevel="0" collapsed="false">
      <c r="A36" s="24" t="n">
        <v>1434</v>
      </c>
      <c r="B36" s="25" t="s">
        <v>125</v>
      </c>
      <c r="C36" s="26"/>
      <c r="D36" s="24" t="s">
        <v>31</v>
      </c>
    </row>
    <row r="37" customFormat="false" ht="15.75" hidden="false" customHeight="false" outlineLevel="0" collapsed="false">
      <c r="A37" s="24" t="n">
        <v>1435</v>
      </c>
      <c r="B37" s="25" t="s">
        <v>128</v>
      </c>
      <c r="C37" s="26"/>
      <c r="D37" s="24" t="s">
        <v>31</v>
      </c>
    </row>
    <row r="38" customFormat="false" ht="15.75" hidden="false" customHeight="false" outlineLevel="0" collapsed="false">
      <c r="A38" s="24" t="n">
        <v>1436</v>
      </c>
      <c r="B38" s="25" t="s">
        <v>131</v>
      </c>
      <c r="C38" s="26"/>
      <c r="D38" s="24" t="s">
        <v>31</v>
      </c>
    </row>
    <row r="39" customFormat="false" ht="15.75" hidden="false" customHeight="false" outlineLevel="0" collapsed="false">
      <c r="A39" s="24" t="n">
        <v>1437</v>
      </c>
      <c r="B39" s="25" t="s">
        <v>134</v>
      </c>
      <c r="C39" s="26"/>
      <c r="D39" s="24" t="s">
        <v>31</v>
      </c>
    </row>
    <row r="40" customFormat="false" ht="15.75" hidden="false" customHeight="false" outlineLevel="0" collapsed="false">
      <c r="A40" s="24" t="n">
        <v>1438</v>
      </c>
      <c r="B40" s="25" t="s">
        <v>137</v>
      </c>
      <c r="C40" s="26"/>
      <c r="D40" s="24" t="s">
        <v>31</v>
      </c>
    </row>
    <row r="41" customFormat="false" ht="15.75" hidden="false" customHeight="false" outlineLevel="0" collapsed="false">
      <c r="A41" s="24" t="n">
        <v>1501</v>
      </c>
      <c r="B41" s="25" t="s">
        <v>140</v>
      </c>
      <c r="C41" s="26"/>
      <c r="D41" s="24" t="s">
        <v>31</v>
      </c>
    </row>
    <row r="42" customFormat="false" ht="15.75" hidden="false" customHeight="false" outlineLevel="0" collapsed="false">
      <c r="A42" s="24" t="n">
        <v>1502</v>
      </c>
      <c r="B42" s="25" t="s">
        <v>144</v>
      </c>
      <c r="C42" s="26"/>
      <c r="D42" s="24" t="s">
        <v>31</v>
      </c>
    </row>
    <row r="43" customFormat="false" ht="15.75" hidden="false" customHeight="false" outlineLevel="0" collapsed="false">
      <c r="A43" s="24" t="n">
        <v>1505</v>
      </c>
      <c r="B43" s="25" t="s">
        <v>147</v>
      </c>
      <c r="C43" s="26"/>
      <c r="D43" s="24" t="s">
        <v>31</v>
      </c>
    </row>
    <row r="44" customFormat="false" ht="15.75" hidden="false" customHeight="false" outlineLevel="0" collapsed="false">
      <c r="A44" s="24" t="n">
        <v>1520</v>
      </c>
      <c r="B44" s="25" t="s">
        <v>150</v>
      </c>
      <c r="C44" s="26"/>
      <c r="D44" s="24" t="s">
        <v>31</v>
      </c>
    </row>
    <row r="45" customFormat="false" ht="15.75" hidden="false" customHeight="false" outlineLevel="0" collapsed="false">
      <c r="A45" s="24" t="n">
        <v>1530</v>
      </c>
      <c r="B45" s="25" t="s">
        <v>153</v>
      </c>
      <c r="C45" s="26"/>
      <c r="D45" s="24" t="s">
        <v>31</v>
      </c>
    </row>
    <row r="46" customFormat="false" ht="15.75" hidden="false" customHeight="false" outlineLevel="0" collapsed="false">
      <c r="A46" s="24" t="n">
        <v>1540</v>
      </c>
      <c r="B46" s="25" t="s">
        <v>156</v>
      </c>
      <c r="C46" s="26"/>
      <c r="D46" s="24" t="s">
        <v>31</v>
      </c>
    </row>
    <row r="47" customFormat="false" ht="15.75" hidden="false" customHeight="false" outlineLevel="0" collapsed="false">
      <c r="A47" s="24" t="n">
        <v>1550</v>
      </c>
      <c r="B47" s="25" t="s">
        <v>159</v>
      </c>
      <c r="C47" s="26"/>
      <c r="D47" s="24" t="s">
        <v>31</v>
      </c>
    </row>
    <row r="48" customFormat="false" ht="15.75" hidden="false" customHeight="false" outlineLevel="0" collapsed="false">
      <c r="A48" s="24" t="n">
        <v>1560</v>
      </c>
      <c r="B48" s="25" t="s">
        <v>162</v>
      </c>
      <c r="C48" s="26"/>
      <c r="D48" s="24" t="s">
        <v>31</v>
      </c>
    </row>
    <row r="49" customFormat="false" ht="15.75" hidden="false" customHeight="false" outlineLevel="0" collapsed="false">
      <c r="A49" s="24" t="n">
        <v>1580</v>
      </c>
      <c r="B49" s="25" t="s">
        <v>165</v>
      </c>
      <c r="C49" s="26"/>
      <c r="D49" s="24" t="s">
        <v>31</v>
      </c>
    </row>
    <row r="50" customFormat="false" ht="15.75" hidden="false" customHeight="false" outlineLevel="0" collapsed="false">
      <c r="A50" s="24" t="n">
        <v>1601</v>
      </c>
      <c r="B50" s="25" t="s">
        <v>168</v>
      </c>
      <c r="C50" s="26"/>
      <c r="D50" s="24" t="s">
        <v>31</v>
      </c>
    </row>
    <row r="51" customFormat="false" ht="15.75" hidden="false" customHeight="false" outlineLevel="0" collapsed="false">
      <c r="A51" s="24" t="n">
        <v>1602</v>
      </c>
      <c r="B51" s="25" t="s">
        <v>172</v>
      </c>
      <c r="C51" s="26"/>
      <c r="D51" s="24" t="s">
        <v>31</v>
      </c>
    </row>
    <row r="52" customFormat="false" ht="15.75" hidden="false" customHeight="false" outlineLevel="0" collapsed="false">
      <c r="A52" s="24" t="n">
        <v>1603</v>
      </c>
      <c r="B52" s="25" t="s">
        <v>175</v>
      </c>
      <c r="C52" s="26"/>
      <c r="D52" s="24" t="s">
        <v>31</v>
      </c>
    </row>
    <row r="53" customFormat="false" ht="15.75" hidden="false" customHeight="false" outlineLevel="0" collapsed="false">
      <c r="A53" s="24" t="n">
        <v>1604</v>
      </c>
      <c r="B53" s="25" t="s">
        <v>178</v>
      </c>
      <c r="C53" s="26"/>
      <c r="D53" s="24" t="s">
        <v>31</v>
      </c>
    </row>
    <row r="54" customFormat="false" ht="15.75" hidden="false" customHeight="false" outlineLevel="0" collapsed="false">
      <c r="A54" s="24" t="n">
        <v>1701</v>
      </c>
      <c r="B54" s="25" t="s">
        <v>181</v>
      </c>
      <c r="C54" s="26"/>
      <c r="D54" s="24" t="s">
        <v>31</v>
      </c>
    </row>
    <row r="55" customFormat="false" ht="15.75" hidden="false" customHeight="false" outlineLevel="0" collapsed="false">
      <c r="A55" s="24" t="n">
        <v>1702</v>
      </c>
      <c r="B55" s="25" t="s">
        <v>184</v>
      </c>
      <c r="C55" s="26"/>
      <c r="D55" s="24" t="s">
        <v>31</v>
      </c>
    </row>
    <row r="56" customFormat="false" ht="15.75" hidden="false" customHeight="false" outlineLevel="0" collapsed="false">
      <c r="A56" s="24" t="n">
        <v>2000</v>
      </c>
      <c r="B56" s="25" t="s">
        <v>187</v>
      </c>
      <c r="C56" s="26"/>
      <c r="D56" s="24" t="s">
        <v>31</v>
      </c>
    </row>
    <row r="57" customFormat="false" ht="15.75" hidden="false" customHeight="false" outlineLevel="0" collapsed="false">
      <c r="A57" s="24" t="n">
        <v>2200</v>
      </c>
      <c r="B57" s="25" t="s">
        <v>190</v>
      </c>
      <c r="C57" s="26"/>
      <c r="D57" s="24" t="s">
        <v>31</v>
      </c>
    </row>
    <row r="58" customFormat="false" ht="15.75" hidden="false" customHeight="false" outlineLevel="0" collapsed="false">
      <c r="A58" s="24" t="n">
        <v>2201</v>
      </c>
      <c r="B58" s="25" t="s">
        <v>193</v>
      </c>
      <c r="C58" s="26"/>
      <c r="D58" s="24" t="s">
        <v>31</v>
      </c>
    </row>
    <row r="59" customFormat="false" ht="15.75" hidden="false" customHeight="false" outlineLevel="0" collapsed="false">
      <c r="A59" s="24" t="n">
        <v>2202</v>
      </c>
      <c r="B59" s="25" t="s">
        <v>196</v>
      </c>
      <c r="C59" s="26"/>
      <c r="D59" s="24" t="s">
        <v>31</v>
      </c>
    </row>
    <row r="60" customFormat="false" ht="15.75" hidden="false" customHeight="false" outlineLevel="0" collapsed="false">
      <c r="A60" s="24" t="n">
        <v>2010</v>
      </c>
      <c r="B60" s="25" t="s">
        <v>199</v>
      </c>
      <c r="C60" s="26"/>
      <c r="D60" s="24" t="s">
        <v>31</v>
      </c>
    </row>
    <row r="61" customFormat="false" ht="15.75" hidden="false" customHeight="false" outlineLevel="0" collapsed="false">
      <c r="A61" s="24" t="n">
        <v>2011</v>
      </c>
      <c r="B61" s="25" t="s">
        <v>203</v>
      </c>
      <c r="C61" s="26"/>
      <c r="D61" s="24" t="s">
        <v>31</v>
      </c>
    </row>
    <row r="62" customFormat="false" ht="15.75" hidden="false" customHeight="false" outlineLevel="0" collapsed="false">
      <c r="A62" s="24" t="n">
        <v>2050</v>
      </c>
      <c r="B62" s="25" t="s">
        <v>206</v>
      </c>
      <c r="C62" s="26"/>
      <c r="D62" s="24" t="s">
        <v>31</v>
      </c>
    </row>
    <row r="63" customFormat="false" ht="15.75" hidden="false" customHeight="false" outlineLevel="0" collapsed="false">
      <c r="A63" s="24" t="n">
        <v>2051</v>
      </c>
      <c r="B63" s="25" t="s">
        <v>209</v>
      </c>
      <c r="C63" s="26"/>
      <c r="D63" s="24" t="s">
        <v>31</v>
      </c>
    </row>
    <row r="64" customFormat="false" ht="15.75" hidden="false" customHeight="false" outlineLevel="0" collapsed="false">
      <c r="A64" s="24" t="n">
        <v>2052</v>
      </c>
      <c r="B64" s="25" t="s">
        <v>212</v>
      </c>
      <c r="C64" s="26"/>
      <c r="D64" s="24" t="s">
        <v>31</v>
      </c>
    </row>
    <row r="65" customFormat="false" ht="15.75" hidden="false" customHeight="false" outlineLevel="0" collapsed="false">
      <c r="A65" s="24" t="n">
        <v>2060</v>
      </c>
      <c r="B65" s="25" t="s">
        <v>215</v>
      </c>
      <c r="C65" s="26"/>
      <c r="D65" s="24" t="s">
        <v>31</v>
      </c>
    </row>
    <row r="66" customFormat="false" ht="15.75" hidden="false" customHeight="false" outlineLevel="0" collapsed="false">
      <c r="A66" s="24" t="n">
        <v>2070</v>
      </c>
      <c r="B66" s="25" t="s">
        <v>218</v>
      </c>
      <c r="C66" s="26"/>
      <c r="D66" s="24" t="s">
        <v>31</v>
      </c>
    </row>
    <row r="67" customFormat="false" ht="15.75" hidden="false" customHeight="false" outlineLevel="0" collapsed="false">
      <c r="A67" s="24" t="n">
        <v>2075</v>
      </c>
      <c r="B67" s="25" t="s">
        <v>221</v>
      </c>
      <c r="C67" s="26"/>
      <c r="D67" s="24" t="s">
        <v>31</v>
      </c>
    </row>
    <row r="68" customFormat="false" ht="15.75" hidden="false" customHeight="false" outlineLevel="0" collapsed="false">
      <c r="A68" s="24" t="n">
        <v>2101</v>
      </c>
      <c r="B68" s="25" t="s">
        <v>224</v>
      </c>
      <c r="C68" s="26"/>
      <c r="D68" s="24" t="s">
        <v>31</v>
      </c>
    </row>
    <row r="69" customFormat="false" ht="15.75" hidden="false" customHeight="false" outlineLevel="0" collapsed="false">
      <c r="A69" s="24" t="n">
        <v>2110</v>
      </c>
      <c r="B69" s="25" t="s">
        <v>227</v>
      </c>
      <c r="C69" s="26"/>
      <c r="D69" s="24" t="s">
        <v>31</v>
      </c>
    </row>
    <row r="70" customFormat="false" ht="15.75" hidden="false" customHeight="false" outlineLevel="0" collapsed="false">
      <c r="A70" s="24" t="n">
        <v>2120</v>
      </c>
      <c r="B70" s="25" t="s">
        <v>230</v>
      </c>
      <c r="C70" s="26"/>
      <c r="D70" s="24" t="s">
        <v>31</v>
      </c>
    </row>
    <row r="71" customFormat="false" ht="15.75" hidden="false" customHeight="false" outlineLevel="0" collapsed="false">
      <c r="A71" s="24" t="n">
        <v>2150</v>
      </c>
      <c r="B71" s="25" t="s">
        <v>233</v>
      </c>
      <c r="C71" s="26"/>
      <c r="D71" s="24" t="s">
        <v>31</v>
      </c>
    </row>
    <row r="72" customFormat="false" ht="15.75" hidden="false" customHeight="false" outlineLevel="0" collapsed="false">
      <c r="A72" s="24" t="n">
        <v>2160</v>
      </c>
      <c r="B72" s="25" t="s">
        <v>236</v>
      </c>
      <c r="C72" s="26"/>
      <c r="D72" s="24" t="s">
        <v>31</v>
      </c>
    </row>
    <row r="73" customFormat="false" ht="15.75" hidden="false" customHeight="false" outlineLevel="0" collapsed="false">
      <c r="A73" s="24" t="n">
        <v>2301</v>
      </c>
      <c r="B73" s="25" t="s">
        <v>239</v>
      </c>
      <c r="C73" s="26"/>
      <c r="D73" s="24" t="s">
        <v>31</v>
      </c>
    </row>
    <row r="74" customFormat="false" ht="15.75" hidden="false" customHeight="false" outlineLevel="0" collapsed="false">
      <c r="A74" s="24" t="n">
        <v>2310</v>
      </c>
      <c r="B74" s="25" t="s">
        <v>243</v>
      </c>
      <c r="C74" s="26"/>
      <c r="D74" s="24" t="s">
        <v>31</v>
      </c>
    </row>
    <row r="75" customFormat="false" ht="15.75" hidden="false" customHeight="false" outlineLevel="0" collapsed="false">
      <c r="A75" s="24" t="n">
        <v>2350</v>
      </c>
      <c r="B75" s="25" t="s">
        <v>246</v>
      </c>
      <c r="C75" s="26"/>
      <c r="D75" s="24" t="s">
        <v>31</v>
      </c>
    </row>
    <row r="76" customFormat="false" ht="15.75" hidden="false" customHeight="false" outlineLevel="0" collapsed="false">
      <c r="A76" s="24" t="n">
        <v>3000</v>
      </c>
      <c r="B76" s="25" t="s">
        <v>249</v>
      </c>
      <c r="C76" s="26"/>
      <c r="D76" s="24" t="s">
        <v>31</v>
      </c>
    </row>
    <row r="77" customFormat="false" ht="15.75" hidden="false" customHeight="false" outlineLevel="0" collapsed="false">
      <c r="A77" s="24" t="n">
        <v>3010</v>
      </c>
      <c r="B77" s="25" t="s">
        <v>253</v>
      </c>
      <c r="C77" s="26"/>
      <c r="D77" s="24" t="s">
        <v>31</v>
      </c>
    </row>
    <row r="78" customFormat="false" ht="15.75" hidden="false" customHeight="false" outlineLevel="0" collapsed="false">
      <c r="A78" s="24" t="n">
        <v>3020</v>
      </c>
      <c r="B78" s="25" t="s">
        <v>256</v>
      </c>
      <c r="C78" s="26"/>
      <c r="D78" s="24" t="s">
        <v>31</v>
      </c>
    </row>
    <row r="79" customFormat="false" ht="15.75" hidden="false" customHeight="false" outlineLevel="0" collapsed="false">
      <c r="A79" s="24" t="n">
        <v>3030</v>
      </c>
      <c r="B79" s="25" t="s">
        <v>259</v>
      </c>
      <c r="C79" s="26"/>
      <c r="D79" s="24" t="s">
        <v>31</v>
      </c>
    </row>
    <row r="80" customFormat="false" ht="15.75" hidden="false" customHeight="false" outlineLevel="0" collapsed="false">
      <c r="A80" s="24" t="n">
        <v>3200</v>
      </c>
      <c r="B80" s="25" t="s">
        <v>262</v>
      </c>
      <c r="C80" s="26"/>
      <c r="D80" s="24" t="s">
        <v>31</v>
      </c>
    </row>
    <row r="81" customFormat="false" ht="15.75" hidden="false" customHeight="false" outlineLevel="0" collapsed="false">
      <c r="A81" s="24" t="n">
        <v>4000</v>
      </c>
      <c r="B81" s="25" t="s">
        <v>265</v>
      </c>
      <c r="C81" s="26"/>
      <c r="D81" s="24" t="s">
        <v>266</v>
      </c>
    </row>
    <row r="82" customFormat="false" ht="15.75" hidden="false" customHeight="false" outlineLevel="0" collapsed="false">
      <c r="A82" s="24" t="n">
        <v>4001</v>
      </c>
      <c r="B82" s="25" t="s">
        <v>269</v>
      </c>
      <c r="C82" s="26"/>
      <c r="D82" s="24" t="s">
        <v>266</v>
      </c>
    </row>
    <row r="83" customFormat="false" ht="15.75" hidden="false" customHeight="false" outlineLevel="0" collapsed="false">
      <c r="A83" s="24" t="n">
        <v>4002</v>
      </c>
      <c r="B83" s="25" t="s">
        <v>272</v>
      </c>
      <c r="C83" s="26"/>
      <c r="D83" s="24" t="s">
        <v>266</v>
      </c>
    </row>
    <row r="84" customFormat="false" ht="15.75" hidden="false" customHeight="false" outlineLevel="0" collapsed="false">
      <c r="A84" s="24" t="n">
        <v>4003</v>
      </c>
      <c r="B84" s="25" t="s">
        <v>275</v>
      </c>
      <c r="C84" s="26"/>
      <c r="D84" s="24" t="s">
        <v>266</v>
      </c>
    </row>
    <row r="85" customFormat="false" ht="15.75" hidden="false" customHeight="false" outlineLevel="0" collapsed="false">
      <c r="A85" s="24" t="n">
        <v>4004</v>
      </c>
      <c r="B85" s="25" t="s">
        <v>278</v>
      </c>
      <c r="C85" s="26"/>
      <c r="D85" s="24" t="s">
        <v>266</v>
      </c>
    </row>
    <row r="86" customFormat="false" ht="15.75" hidden="false" customHeight="false" outlineLevel="0" collapsed="false">
      <c r="A86" s="24" t="n">
        <v>4005</v>
      </c>
      <c r="B86" s="25" t="s">
        <v>281</v>
      </c>
      <c r="C86" s="26"/>
      <c r="D86" s="24" t="s">
        <v>266</v>
      </c>
    </row>
    <row r="87" customFormat="false" ht="15.75" hidden="false" customHeight="false" outlineLevel="0" collapsed="false">
      <c r="A87" s="24" t="n">
        <v>4006</v>
      </c>
      <c r="B87" s="25" t="s">
        <v>284</v>
      </c>
      <c r="C87" s="26"/>
      <c r="D87" s="24" t="s">
        <v>266</v>
      </c>
    </row>
    <row r="88" customFormat="false" ht="15.75" hidden="false" customHeight="false" outlineLevel="0" collapsed="false">
      <c r="A88" s="24" t="n">
        <v>4007</v>
      </c>
      <c r="B88" s="25" t="s">
        <v>287</v>
      </c>
      <c r="C88" s="26"/>
      <c r="D88" s="24" t="s">
        <v>266</v>
      </c>
    </row>
    <row r="89" customFormat="false" ht="15.75" hidden="false" customHeight="false" outlineLevel="0" collapsed="false">
      <c r="A89" s="24" t="n">
        <v>4008</v>
      </c>
      <c r="B89" s="25" t="s">
        <v>290</v>
      </c>
      <c r="C89" s="26"/>
      <c r="D89" s="24" t="s">
        <v>266</v>
      </c>
    </row>
    <row r="90" customFormat="false" ht="15.75" hidden="false" customHeight="false" outlineLevel="0" collapsed="false">
      <c r="A90" s="24" t="n">
        <v>4009</v>
      </c>
      <c r="B90" s="25" t="s">
        <v>293</v>
      </c>
      <c r="C90" s="26"/>
      <c r="D90" s="24" t="s">
        <v>266</v>
      </c>
    </row>
    <row r="91" customFormat="false" ht="15.75" hidden="false" customHeight="false" outlineLevel="0" collapsed="false">
      <c r="A91" s="24" t="n">
        <v>4010</v>
      </c>
      <c r="B91" s="25" t="s">
        <v>296</v>
      </c>
      <c r="C91" s="26"/>
      <c r="D91" s="24" t="s">
        <v>266</v>
      </c>
    </row>
    <row r="92" customFormat="false" ht="15.75" hidden="false" customHeight="false" outlineLevel="0" collapsed="false">
      <c r="A92" s="24" t="n">
        <v>4011</v>
      </c>
      <c r="B92" s="25" t="s">
        <v>299</v>
      </c>
      <c r="C92" s="26"/>
      <c r="D92" s="24" t="s">
        <v>266</v>
      </c>
    </row>
    <row r="93" customFormat="false" ht="15.75" hidden="false" customHeight="false" outlineLevel="0" collapsed="false">
      <c r="A93" s="24" t="n">
        <v>4012</v>
      </c>
      <c r="B93" s="25" t="s">
        <v>302</v>
      </c>
      <c r="C93" s="26"/>
      <c r="D93" s="24" t="s">
        <v>266</v>
      </c>
    </row>
    <row r="94" customFormat="false" ht="15.75" hidden="false" customHeight="false" outlineLevel="0" collapsed="false">
      <c r="A94" s="24" t="n">
        <v>4013</v>
      </c>
      <c r="B94" s="25" t="s">
        <v>305</v>
      </c>
      <c r="C94" s="26"/>
      <c r="D94" s="24" t="s">
        <v>266</v>
      </c>
    </row>
    <row r="95" customFormat="false" ht="15.75" hidden="false" customHeight="false" outlineLevel="0" collapsed="false">
      <c r="A95" s="24" t="n">
        <v>4014</v>
      </c>
      <c r="B95" s="25" t="s">
        <v>308</v>
      </c>
      <c r="C95" s="26"/>
      <c r="D95" s="24" t="s">
        <v>266</v>
      </c>
    </row>
    <row r="96" customFormat="false" ht="15.75" hidden="false" customHeight="false" outlineLevel="0" collapsed="false">
      <c r="A96" s="24" t="n">
        <v>4015</v>
      </c>
      <c r="B96" s="25" t="s">
        <v>311</v>
      </c>
      <c r="C96" s="26"/>
      <c r="D96" s="24" t="s">
        <v>266</v>
      </c>
    </row>
    <row r="97" customFormat="false" ht="15.75" hidden="false" customHeight="false" outlineLevel="0" collapsed="false">
      <c r="A97" s="24" t="n">
        <v>4016</v>
      </c>
      <c r="B97" s="25" t="s">
        <v>314</v>
      </c>
      <c r="C97" s="26"/>
      <c r="D97" s="24" t="s">
        <v>266</v>
      </c>
    </row>
    <row r="98" customFormat="false" ht="15.75" hidden="false" customHeight="false" outlineLevel="0" collapsed="false">
      <c r="A98" s="24" t="n">
        <v>4017</v>
      </c>
      <c r="B98" s="25" t="s">
        <v>317</v>
      </c>
      <c r="C98" s="26"/>
      <c r="D98" s="24" t="s">
        <v>266</v>
      </c>
    </row>
    <row r="99" customFormat="false" ht="15.75" hidden="false" customHeight="false" outlineLevel="0" collapsed="false">
      <c r="A99" s="24" t="n">
        <v>4018</v>
      </c>
      <c r="B99" s="25" t="s">
        <v>320</v>
      </c>
      <c r="C99" s="26"/>
      <c r="D99" s="24" t="s">
        <v>266</v>
      </c>
    </row>
    <row r="100" customFormat="false" ht="15.75" hidden="false" customHeight="false" outlineLevel="0" collapsed="false">
      <c r="A100" s="24" t="n">
        <v>4019</v>
      </c>
      <c r="B100" s="25" t="s">
        <v>323</v>
      </c>
      <c r="C100" s="26"/>
      <c r="D100" s="24" t="s">
        <v>266</v>
      </c>
    </row>
    <row r="101" customFormat="false" ht="15.75" hidden="false" customHeight="false" outlineLevel="0" collapsed="false">
      <c r="A101" s="24" t="n">
        <v>4100</v>
      </c>
      <c r="B101" s="25" t="s">
        <v>326</v>
      </c>
      <c r="C101" s="26"/>
      <c r="D101" s="24" t="s">
        <v>266</v>
      </c>
    </row>
    <row r="102" customFormat="false" ht="15.75" hidden="false" customHeight="false" outlineLevel="0" collapsed="false">
      <c r="A102" s="24" t="n">
        <v>4110</v>
      </c>
      <c r="B102" s="25" t="s">
        <v>329</v>
      </c>
      <c r="C102" s="26"/>
      <c r="D102" s="24" t="s">
        <v>266</v>
      </c>
    </row>
    <row r="103" customFormat="false" ht="15.75" hidden="false" customHeight="false" outlineLevel="0" collapsed="false">
      <c r="A103" s="24" t="n">
        <v>4120</v>
      </c>
      <c r="B103" s="25" t="s">
        <v>332</v>
      </c>
      <c r="C103" s="26"/>
      <c r="D103" s="24" t="s">
        <v>266</v>
      </c>
    </row>
    <row r="104" customFormat="false" ht="15.75" hidden="false" customHeight="false" outlineLevel="0" collapsed="false">
      <c r="A104" s="24" t="n">
        <v>5000</v>
      </c>
      <c r="B104" s="25" t="s">
        <v>335</v>
      </c>
      <c r="C104" s="26"/>
      <c r="D104" s="24" t="s">
        <v>266</v>
      </c>
    </row>
    <row r="105" customFormat="false" ht="15.75" hidden="false" customHeight="false" outlineLevel="0" collapsed="false">
      <c r="A105" s="24" t="n">
        <v>5001</v>
      </c>
      <c r="B105" s="25" t="s">
        <v>339</v>
      </c>
      <c r="C105" s="26"/>
      <c r="D105" s="24" t="s">
        <v>266</v>
      </c>
    </row>
    <row r="106" customFormat="false" ht="15.75" hidden="false" customHeight="false" outlineLevel="0" collapsed="false">
      <c r="A106" s="24" t="n">
        <v>5002</v>
      </c>
      <c r="B106" s="25" t="s">
        <v>342</v>
      </c>
      <c r="C106" s="26"/>
      <c r="D106" s="24" t="s">
        <v>266</v>
      </c>
    </row>
    <row r="107" customFormat="false" ht="15.75" hidden="false" customHeight="false" outlineLevel="0" collapsed="false">
      <c r="A107" s="24" t="n">
        <v>5003</v>
      </c>
      <c r="B107" s="25" t="s">
        <v>345</v>
      </c>
      <c r="C107" s="26"/>
      <c r="D107" s="24" t="s">
        <v>266</v>
      </c>
    </row>
    <row r="108" customFormat="false" ht="15.75" hidden="false" customHeight="false" outlineLevel="0" collapsed="false">
      <c r="A108" s="24" t="n">
        <v>5004</v>
      </c>
      <c r="B108" s="25" t="s">
        <v>348</v>
      </c>
      <c r="C108" s="26"/>
      <c r="D108" s="24" t="s">
        <v>266</v>
      </c>
    </row>
    <row r="109" customFormat="false" ht="15.75" hidden="false" customHeight="false" outlineLevel="0" collapsed="false">
      <c r="A109" s="24" t="n">
        <v>5005</v>
      </c>
      <c r="B109" s="25" t="s">
        <v>351</v>
      </c>
      <c r="C109" s="26"/>
      <c r="D109" s="24" t="s">
        <v>266</v>
      </c>
    </row>
    <row r="110" customFormat="false" ht="15.75" hidden="false" customHeight="false" outlineLevel="0" collapsed="false">
      <c r="A110" s="24" t="n">
        <v>5006</v>
      </c>
      <c r="B110" s="25" t="s">
        <v>354</v>
      </c>
      <c r="C110" s="26"/>
      <c r="D110" s="24" t="s">
        <v>266</v>
      </c>
    </row>
    <row r="111" customFormat="false" ht="15.75" hidden="false" customHeight="false" outlineLevel="0" collapsed="false">
      <c r="A111" s="24" t="n">
        <v>5007</v>
      </c>
      <c r="B111" s="25" t="s">
        <v>357</v>
      </c>
      <c r="C111" s="26"/>
      <c r="D111" s="24" t="s">
        <v>266</v>
      </c>
    </row>
    <row r="112" customFormat="false" ht="15.75" hidden="false" customHeight="false" outlineLevel="0" collapsed="false">
      <c r="A112" s="24" t="n">
        <v>5008</v>
      </c>
      <c r="B112" s="25" t="s">
        <v>360</v>
      </c>
      <c r="C112" s="26"/>
      <c r="D112" s="24" t="s">
        <v>266</v>
      </c>
    </row>
    <row r="113" customFormat="false" ht="15.75" hidden="false" customHeight="false" outlineLevel="0" collapsed="false">
      <c r="A113" s="24" t="n">
        <v>5009</v>
      </c>
      <c r="B113" s="25" t="s">
        <v>363</v>
      </c>
      <c r="C113" s="26"/>
      <c r="D113" s="24" t="s">
        <v>266</v>
      </c>
    </row>
    <row r="114" customFormat="false" ht="15.75" hidden="false" customHeight="false" outlineLevel="0" collapsed="false">
      <c r="A114" s="24" t="n">
        <v>5010</v>
      </c>
      <c r="B114" s="25" t="s">
        <v>366</v>
      </c>
      <c r="C114" s="26"/>
      <c r="D114" s="24" t="s">
        <v>266</v>
      </c>
    </row>
    <row r="115" customFormat="false" ht="15.75" hidden="false" customHeight="false" outlineLevel="0" collapsed="false">
      <c r="A115" s="24" t="n">
        <v>5011</v>
      </c>
      <c r="B115" s="25" t="s">
        <v>369</v>
      </c>
      <c r="C115" s="26"/>
      <c r="D115" s="24" t="s">
        <v>266</v>
      </c>
    </row>
    <row r="116" customFormat="false" ht="15.75" hidden="false" customHeight="false" outlineLevel="0" collapsed="false">
      <c r="A116" s="24" t="n">
        <v>5012</v>
      </c>
      <c r="B116" s="25" t="s">
        <v>372</v>
      </c>
      <c r="C116" s="26"/>
      <c r="D116" s="24" t="s">
        <v>266</v>
      </c>
    </row>
    <row r="117" customFormat="false" ht="15.75" hidden="false" customHeight="false" outlineLevel="0" collapsed="false">
      <c r="A117" s="24" t="n">
        <v>5013</v>
      </c>
      <c r="B117" s="25" t="s">
        <v>375</v>
      </c>
      <c r="C117" s="26"/>
      <c r="D117" s="24" t="s">
        <v>266</v>
      </c>
    </row>
    <row r="118" customFormat="false" ht="15.75" hidden="false" customHeight="false" outlineLevel="0" collapsed="false">
      <c r="A118" s="24" t="n">
        <v>5014</v>
      </c>
      <c r="B118" s="25" t="s">
        <v>378</v>
      </c>
      <c r="C118" s="26"/>
      <c r="D118" s="24" t="s">
        <v>266</v>
      </c>
    </row>
    <row r="119" customFormat="false" ht="15.75" hidden="false" customHeight="false" outlineLevel="0" collapsed="false">
      <c r="A119" s="24" t="n">
        <v>5015</v>
      </c>
      <c r="B119" s="25" t="s">
        <v>381</v>
      </c>
      <c r="C119" s="26"/>
      <c r="D119" s="24" t="s">
        <v>266</v>
      </c>
    </row>
    <row r="120" customFormat="false" ht="15.75" hidden="false" customHeight="false" outlineLevel="0" collapsed="false">
      <c r="A120" s="24" t="n">
        <v>5016</v>
      </c>
      <c r="B120" s="25" t="s">
        <v>384</v>
      </c>
      <c r="C120" s="26"/>
      <c r="D120" s="24" t="s">
        <v>266</v>
      </c>
    </row>
    <row r="121" customFormat="false" ht="15.75" hidden="false" customHeight="false" outlineLevel="0" collapsed="false">
      <c r="A121" s="24" t="n">
        <v>5017</v>
      </c>
      <c r="B121" s="25" t="s">
        <v>387</v>
      </c>
      <c r="C121" s="26"/>
      <c r="D121" s="24" t="s">
        <v>266</v>
      </c>
    </row>
    <row r="122" customFormat="false" ht="15.75" hidden="false" customHeight="false" outlineLevel="0" collapsed="false">
      <c r="A122" s="24" t="n">
        <v>5100</v>
      </c>
      <c r="B122" s="25" t="s">
        <v>390</v>
      </c>
      <c r="C122" s="26"/>
      <c r="D122" s="24" t="s">
        <v>266</v>
      </c>
    </row>
    <row r="123" customFormat="false" ht="15.75" hidden="false" customHeight="false" outlineLevel="0" collapsed="false">
      <c r="A123" s="24" t="n">
        <v>5500</v>
      </c>
      <c r="B123" s="25" t="s">
        <v>393</v>
      </c>
      <c r="C123" s="26"/>
      <c r="D123" s="24" t="s">
        <v>266</v>
      </c>
    </row>
    <row r="124" customFormat="false" ht="15.75" hidden="false" customHeight="false" outlineLevel="0" collapsed="false">
      <c r="A124" s="24" t="n">
        <v>5501</v>
      </c>
      <c r="B124" s="25" t="s">
        <v>396</v>
      </c>
      <c r="C124" s="26"/>
      <c r="D124" s="24" t="s">
        <v>266</v>
      </c>
    </row>
    <row r="125" customFormat="false" ht="15.75" hidden="false" customHeight="false" outlineLevel="0" collapsed="false">
      <c r="A125" s="24" t="n">
        <v>5506</v>
      </c>
      <c r="B125" s="25" t="s">
        <v>399</v>
      </c>
      <c r="C125" s="26"/>
      <c r="D125" s="24" t="s">
        <v>266</v>
      </c>
    </row>
    <row r="126" customFormat="false" ht="15.75" hidden="false" customHeight="false" outlineLevel="0" collapsed="false">
      <c r="A126" s="24" t="n">
        <v>5507</v>
      </c>
      <c r="B126" s="25" t="s">
        <v>402</v>
      </c>
      <c r="C126" s="26"/>
      <c r="D126" s="24" t="s">
        <v>266</v>
      </c>
    </row>
    <row r="127" customFormat="false" ht="15.75" hidden="false" customHeight="false" outlineLevel="0" collapsed="false">
      <c r="A127" s="24" t="n">
        <v>5508</v>
      </c>
      <c r="B127" s="25" t="s">
        <v>405</v>
      </c>
      <c r="C127" s="26"/>
      <c r="D127" s="24" t="s">
        <v>266</v>
      </c>
    </row>
    <row r="128" customFormat="false" ht="15.75" hidden="false" customHeight="false" outlineLevel="0" collapsed="false">
      <c r="A128" s="24" t="n">
        <v>5609</v>
      </c>
      <c r="B128" s="25" t="s">
        <v>408</v>
      </c>
      <c r="C128" s="26"/>
      <c r="D128" s="24" t="s">
        <v>266</v>
      </c>
    </row>
    <row r="129" customFormat="false" ht="15.75" hidden="false" customHeight="false" outlineLevel="0" collapsed="false">
      <c r="A129" s="24" t="n">
        <v>5610</v>
      </c>
      <c r="B129" s="25" t="s">
        <v>411</v>
      </c>
      <c r="C129" s="26"/>
      <c r="D129" s="24" t="s">
        <v>266</v>
      </c>
    </row>
    <row r="130" customFormat="false" ht="15.75" hidden="false" customHeight="false" outlineLevel="0" collapsed="false">
      <c r="A130" s="24" t="n">
        <v>5611</v>
      </c>
      <c r="B130" s="25" t="s">
        <v>414</v>
      </c>
      <c r="C130" s="26"/>
      <c r="D130" s="24" t="s">
        <v>266</v>
      </c>
    </row>
    <row r="131" customFormat="false" ht="15.75" hidden="false" customHeight="false" outlineLevel="0" collapsed="false">
      <c r="A131" s="24" t="n">
        <v>5612</v>
      </c>
      <c r="B131" s="25" t="s">
        <v>417</v>
      </c>
      <c r="C131" s="26"/>
      <c r="D131" s="24" t="s">
        <v>266</v>
      </c>
    </row>
    <row r="132" customFormat="false" ht="15.75" hidden="false" customHeight="false" outlineLevel="0" collapsed="false">
      <c r="A132" s="24" t="n">
        <v>5613</v>
      </c>
      <c r="B132" s="25" t="s">
        <v>420</v>
      </c>
      <c r="C132" s="26"/>
      <c r="D132" s="24" t="s">
        <v>266</v>
      </c>
    </row>
    <row r="133" customFormat="false" ht="15.75" hidden="false" customHeight="false" outlineLevel="0" collapsed="false">
      <c r="A133" s="24" t="n">
        <v>5617</v>
      </c>
      <c r="B133" s="25" t="s">
        <v>423</v>
      </c>
      <c r="C133" s="26"/>
      <c r="D133" s="24" t="s">
        <v>266</v>
      </c>
    </row>
    <row r="134" customFormat="false" ht="15.75" hidden="false" customHeight="false" outlineLevel="0" collapsed="false">
      <c r="A134" s="24" t="n">
        <v>5618</v>
      </c>
      <c r="B134" s="25" t="s">
        <v>426</v>
      </c>
      <c r="C134" s="26"/>
      <c r="D134" s="24" t="s">
        <v>266</v>
      </c>
    </row>
    <row r="135" customFormat="false" ht="15.75" hidden="false" customHeight="false" outlineLevel="0" collapsed="false">
      <c r="A135" s="24" t="n">
        <v>6000</v>
      </c>
      <c r="B135" s="25" t="s">
        <v>429</v>
      </c>
      <c r="C135" s="26"/>
      <c r="D135" s="24" t="s">
        <v>266</v>
      </c>
    </row>
    <row r="136" customFormat="false" ht="15.75" hidden="false" customHeight="false" outlineLevel="0" collapsed="false">
      <c r="A136" s="24" t="n">
        <v>6001</v>
      </c>
      <c r="B136" s="25" t="s">
        <v>433</v>
      </c>
      <c r="C136" s="26"/>
      <c r="D136" s="24" t="s">
        <v>266</v>
      </c>
    </row>
    <row r="137" customFormat="false" ht="15.75" hidden="false" customHeight="false" outlineLevel="0" collapsed="false">
      <c r="A137" s="24" t="n">
        <v>6002</v>
      </c>
      <c r="B137" s="25" t="s">
        <v>436</v>
      </c>
      <c r="C137" s="26"/>
      <c r="D137" s="24" t="s">
        <v>266</v>
      </c>
    </row>
    <row r="138" customFormat="false" ht="15.75" hidden="false" customHeight="false" outlineLevel="0" collapsed="false">
      <c r="A138" s="24" t="n">
        <v>6003</v>
      </c>
      <c r="B138" s="25" t="s">
        <v>439</v>
      </c>
      <c r="C138" s="26"/>
      <c r="D138" s="24" t="s">
        <v>266</v>
      </c>
    </row>
    <row r="139" customFormat="false" ht="15.75" hidden="false" customHeight="false" outlineLevel="0" collapsed="false">
      <c r="A139" s="24" t="n">
        <v>6004</v>
      </c>
      <c r="B139" s="25" t="s">
        <v>442</v>
      </c>
      <c r="C139" s="26"/>
      <c r="D139" s="24" t="s">
        <v>266</v>
      </c>
    </row>
    <row r="140" customFormat="false" ht="15.75" hidden="false" customHeight="false" outlineLevel="0" collapsed="false">
      <c r="A140" s="24" t="n">
        <v>6020</v>
      </c>
      <c r="B140" s="25" t="s">
        <v>445</v>
      </c>
      <c r="C140" s="26"/>
      <c r="D140" s="24" t="s">
        <v>266</v>
      </c>
    </row>
    <row r="141" customFormat="false" ht="15.75" hidden="false" customHeight="false" outlineLevel="0" collapsed="false">
      <c r="A141" s="24" t="n">
        <v>6021</v>
      </c>
      <c r="B141" s="25" t="s">
        <v>448</v>
      </c>
      <c r="C141" s="26"/>
      <c r="D141" s="24" t="s">
        <v>266</v>
      </c>
    </row>
    <row r="142" customFormat="false" ht="15.75" hidden="false" customHeight="false" outlineLevel="0" collapsed="false">
      <c r="A142" s="24" t="n">
        <v>6022</v>
      </c>
      <c r="B142" s="25" t="s">
        <v>451</v>
      </c>
      <c r="C142" s="26"/>
      <c r="D142" s="24" t="s">
        <v>266</v>
      </c>
    </row>
    <row r="143" customFormat="false" ht="15.75" hidden="false" customHeight="false" outlineLevel="0" collapsed="false">
      <c r="A143" s="24" t="n">
        <v>6023</v>
      </c>
      <c r="B143" s="25" t="s">
        <v>454</v>
      </c>
      <c r="C143" s="26"/>
      <c r="D143" s="24" t="s">
        <v>266</v>
      </c>
    </row>
    <row r="144" customFormat="false" ht="15.75" hidden="false" customHeight="false" outlineLevel="0" collapsed="false">
      <c r="A144" s="24" t="n">
        <v>6024</v>
      </c>
      <c r="B144" s="25" t="s">
        <v>457</v>
      </c>
      <c r="C144" s="26"/>
      <c r="D144" s="24" t="s">
        <v>266</v>
      </c>
    </row>
    <row r="145" customFormat="false" ht="15.75" hidden="false" customHeight="false" outlineLevel="0" collapsed="false">
      <c r="A145" s="24" t="n">
        <v>6101</v>
      </c>
      <c r="B145" s="25" t="s">
        <v>460</v>
      </c>
      <c r="C145" s="26"/>
      <c r="D145" s="24" t="s">
        <v>266</v>
      </c>
    </row>
    <row r="146" customFormat="false" ht="15.75" hidden="false" customHeight="false" outlineLevel="0" collapsed="false">
      <c r="A146" s="24" t="n">
        <v>6104</v>
      </c>
      <c r="B146" s="25" t="s">
        <v>463</v>
      </c>
      <c r="C146" s="26"/>
      <c r="D146" s="24" t="s">
        <v>266</v>
      </c>
    </row>
    <row r="147" customFormat="false" ht="15.75" hidden="false" customHeight="false" outlineLevel="0" collapsed="false">
      <c r="A147" s="24" t="n">
        <v>6105</v>
      </c>
      <c r="B147" s="25" t="s">
        <v>466</v>
      </c>
      <c r="C147" s="26"/>
      <c r="D147" s="24" t="s">
        <v>266</v>
      </c>
    </row>
    <row r="148" customFormat="false" ht="15.75" hidden="false" customHeight="false" outlineLevel="0" collapsed="false">
      <c r="A148" s="24" t="n">
        <v>6106</v>
      </c>
      <c r="B148" s="25" t="s">
        <v>469</v>
      </c>
      <c r="C148" s="26"/>
      <c r="D148" s="24" t="s">
        <v>266</v>
      </c>
    </row>
    <row r="149" customFormat="false" ht="15.75" hidden="false" customHeight="false" outlineLevel="0" collapsed="false">
      <c r="A149" s="24" t="n">
        <v>6107</v>
      </c>
      <c r="B149" s="25" t="s">
        <v>472</v>
      </c>
      <c r="C149" s="26"/>
      <c r="D149" s="24" t="s">
        <v>266</v>
      </c>
    </row>
    <row r="150" customFormat="false" ht="15.75" hidden="false" customHeight="false" outlineLevel="0" collapsed="false">
      <c r="A150" s="24" t="n">
        <v>6108</v>
      </c>
      <c r="B150" s="25" t="s">
        <v>475</v>
      </c>
      <c r="C150" s="26"/>
      <c r="D150" s="24" t="s">
        <v>266</v>
      </c>
    </row>
    <row r="151" customFormat="false" ht="15.75" hidden="false" customHeight="false" outlineLevel="0" collapsed="false">
      <c r="A151" s="24" t="n">
        <v>6109</v>
      </c>
      <c r="B151" s="25" t="s">
        <v>478</v>
      </c>
      <c r="C151" s="26"/>
      <c r="D151" s="24" t="s">
        <v>266</v>
      </c>
    </row>
    <row r="152" customFormat="false" ht="15.75" hidden="false" customHeight="false" outlineLevel="0" collapsed="false">
      <c r="A152" s="24" t="n">
        <v>6110</v>
      </c>
      <c r="B152" s="25" t="s">
        <v>481</v>
      </c>
      <c r="C152" s="26"/>
      <c r="D152" s="24" t="s">
        <v>266</v>
      </c>
    </row>
    <row r="153" customFormat="false" ht="15.75" hidden="false" customHeight="false" outlineLevel="0" collapsed="false">
      <c r="A153" s="24" t="n">
        <v>6120</v>
      </c>
      <c r="B153" s="25" t="s">
        <v>484</v>
      </c>
      <c r="C153" s="26"/>
      <c r="D153" s="24" t="s">
        <v>266</v>
      </c>
    </row>
    <row r="154" customFormat="false" ht="15.75" hidden="false" customHeight="false" outlineLevel="0" collapsed="false">
      <c r="A154" s="24" t="n">
        <v>6150</v>
      </c>
      <c r="B154" s="25" t="s">
        <v>487</v>
      </c>
      <c r="C154" s="26"/>
      <c r="D154" s="24" t="s">
        <v>266</v>
      </c>
    </row>
    <row r="155" customFormat="false" ht="15.75" hidden="false" customHeight="false" outlineLevel="0" collapsed="false">
      <c r="A155" s="24" t="n">
        <v>6210</v>
      </c>
      <c r="B155" s="25" t="s">
        <v>490</v>
      </c>
      <c r="C155" s="26"/>
      <c r="D155" s="24" t="s">
        <v>266</v>
      </c>
    </row>
    <row r="156" customFormat="false" ht="15.75" hidden="false" customHeight="false" outlineLevel="0" collapsed="false">
      <c r="A156" s="24" t="n">
        <v>6220</v>
      </c>
      <c r="B156" s="25" t="s">
        <v>493</v>
      </c>
      <c r="C156" s="26"/>
      <c r="D156" s="24" t="s">
        <v>266</v>
      </c>
    </row>
    <row r="157" customFormat="false" ht="15.75" hidden="false" customHeight="false" outlineLevel="0" collapsed="false">
      <c r="A157" s="24" t="n">
        <v>6230</v>
      </c>
      <c r="B157" s="25" t="s">
        <v>496</v>
      </c>
      <c r="C157" s="26"/>
      <c r="D157" s="24" t="s">
        <v>266</v>
      </c>
    </row>
    <row r="158" customFormat="false" ht="15.75" hidden="false" customHeight="false" outlineLevel="0" collapsed="false">
      <c r="A158" s="24" t="n">
        <v>6240</v>
      </c>
      <c r="B158" s="25" t="s">
        <v>499</v>
      </c>
      <c r="C158" s="26"/>
      <c r="D158" s="24" t="s">
        <v>266</v>
      </c>
    </row>
    <row r="159" customFormat="false" ht="15.75" hidden="false" customHeight="false" outlineLevel="0" collapsed="false">
      <c r="A159" s="24" t="n">
        <v>6250</v>
      </c>
      <c r="B159" s="25" t="s">
        <v>502</v>
      </c>
      <c r="C159" s="26"/>
      <c r="D159" s="24" t="s">
        <v>266</v>
      </c>
    </row>
    <row r="160" customFormat="false" ht="15.75" hidden="false" customHeight="false" outlineLevel="0" collapsed="false">
      <c r="A160" s="24" t="n">
        <v>6260</v>
      </c>
      <c r="B160" s="25" t="s">
        <v>505</v>
      </c>
      <c r="C160" s="26"/>
      <c r="D160" s="24" t="s">
        <v>266</v>
      </c>
    </row>
    <row r="161" customFormat="false" ht="15.75" hidden="false" customHeight="false" outlineLevel="0" collapsed="false">
      <c r="A161" s="24" t="n">
        <v>6270</v>
      </c>
      <c r="B161" s="25" t="s">
        <v>508</v>
      </c>
      <c r="C161" s="26"/>
      <c r="D161" s="24" t="s">
        <v>266</v>
      </c>
    </row>
    <row r="162" customFormat="false" ht="15.75" hidden="false" customHeight="false" outlineLevel="0" collapsed="false">
      <c r="A162" s="24" t="n">
        <v>6290</v>
      </c>
      <c r="B162" s="25" t="s">
        <v>511</v>
      </c>
      <c r="C162" s="26"/>
      <c r="D162" s="24" t="s">
        <v>266</v>
      </c>
    </row>
    <row r="163" customFormat="false" ht="15.75" hidden="false" customHeight="false" outlineLevel="0" collapsed="false">
      <c r="A163" s="24" t="n">
        <v>6300</v>
      </c>
      <c r="B163" s="25" t="s">
        <v>514</v>
      </c>
      <c r="C163" s="26"/>
      <c r="D163" s="24" t="s">
        <v>266</v>
      </c>
    </row>
    <row r="164" customFormat="false" ht="15.75" hidden="false" customHeight="false" outlineLevel="0" collapsed="false">
      <c r="A164" s="24" t="n">
        <v>6310</v>
      </c>
      <c r="B164" s="25" t="s">
        <v>517</v>
      </c>
      <c r="C164" s="26"/>
      <c r="D164" s="24" t="s">
        <v>266</v>
      </c>
    </row>
    <row r="165" customFormat="false" ht="15.75" hidden="false" customHeight="false" outlineLevel="0" collapsed="false">
      <c r="A165" s="24" t="n">
        <v>6330</v>
      </c>
      <c r="B165" s="25" t="s">
        <v>520</v>
      </c>
      <c r="C165" s="26"/>
      <c r="D165" s="24" t="s">
        <v>266</v>
      </c>
    </row>
    <row r="166" customFormat="false" ht="15.75" hidden="false" customHeight="false" outlineLevel="0" collapsed="false">
      <c r="A166" s="24" t="n">
        <v>6360</v>
      </c>
      <c r="B166" s="25" t="s">
        <v>523</v>
      </c>
      <c r="C166" s="26"/>
      <c r="D166" s="24" t="s">
        <v>266</v>
      </c>
    </row>
    <row r="167" customFormat="false" ht="15.75" hidden="false" customHeight="false" outlineLevel="0" collapsed="false">
      <c r="A167" s="24" t="n">
        <v>6370</v>
      </c>
      <c r="B167" s="25" t="s">
        <v>526</v>
      </c>
      <c r="C167" s="26"/>
      <c r="D167" s="24" t="s">
        <v>266</v>
      </c>
    </row>
    <row r="168" customFormat="false" ht="15.75" hidden="false" customHeight="false" outlineLevel="0" collapsed="false">
      <c r="A168" s="24" t="n">
        <v>6400</v>
      </c>
      <c r="B168" s="25" t="s">
        <v>529</v>
      </c>
      <c r="C168" s="26"/>
      <c r="D168" s="24" t="s">
        <v>266</v>
      </c>
    </row>
    <row r="169" customFormat="false" ht="15.75" hidden="false" customHeight="false" outlineLevel="0" collapsed="false">
      <c r="A169" s="24" t="n">
        <v>6410</v>
      </c>
      <c r="B169" s="25" t="s">
        <v>532</v>
      </c>
      <c r="C169" s="26"/>
      <c r="D169" s="24" t="s">
        <v>266</v>
      </c>
    </row>
    <row r="170" customFormat="false" ht="15.75" hidden="false" customHeight="false" outlineLevel="0" collapsed="false">
      <c r="A170" s="24" t="n">
        <v>6430</v>
      </c>
      <c r="B170" s="25" t="s">
        <v>535</v>
      </c>
      <c r="C170" s="26"/>
      <c r="D170" s="24" t="s">
        <v>266</v>
      </c>
    </row>
    <row r="171" customFormat="false" ht="15.75" hidden="false" customHeight="false" outlineLevel="0" collapsed="false">
      <c r="A171" s="24" t="n">
        <v>6440</v>
      </c>
      <c r="B171" s="25" t="s">
        <v>538</v>
      </c>
      <c r="C171" s="26"/>
      <c r="D171" s="24" t="s">
        <v>266</v>
      </c>
    </row>
    <row r="172" customFormat="false" ht="15.75" hidden="false" customHeight="false" outlineLevel="0" collapsed="false">
      <c r="A172" s="24" t="n">
        <v>6490</v>
      </c>
      <c r="B172" s="25" t="s">
        <v>541</v>
      </c>
      <c r="C172" s="26"/>
      <c r="D172" s="24" t="s">
        <v>266</v>
      </c>
    </row>
    <row r="173" customFormat="false" ht="15.75" hidden="false" customHeight="false" outlineLevel="0" collapsed="false">
      <c r="A173" s="24" t="n">
        <v>6500</v>
      </c>
      <c r="B173" s="25" t="s">
        <v>544</v>
      </c>
      <c r="C173" s="26"/>
      <c r="D173" s="24" t="s">
        <v>266</v>
      </c>
    </row>
    <row r="174" customFormat="false" ht="15.75" hidden="false" customHeight="false" outlineLevel="0" collapsed="false">
      <c r="A174" s="24" t="n">
        <v>6510</v>
      </c>
      <c r="B174" s="25" t="s">
        <v>547</v>
      </c>
      <c r="C174" s="26"/>
      <c r="D174" s="24" t="s">
        <v>266</v>
      </c>
    </row>
    <row r="175" customFormat="false" ht="15.75" hidden="false" customHeight="false" outlineLevel="0" collapsed="false">
      <c r="A175" s="24" t="n">
        <v>6540</v>
      </c>
      <c r="B175" s="25" t="s">
        <v>550</v>
      </c>
      <c r="C175" s="26"/>
      <c r="D175" s="24" t="s">
        <v>266</v>
      </c>
    </row>
    <row r="176" customFormat="false" ht="15.75" hidden="false" customHeight="false" outlineLevel="0" collapsed="false">
      <c r="A176" s="24" t="n">
        <v>6560</v>
      </c>
      <c r="B176" s="25" t="s">
        <v>553</v>
      </c>
      <c r="C176" s="26"/>
      <c r="D176" s="24" t="s">
        <v>266</v>
      </c>
    </row>
    <row r="177" customFormat="false" ht="15.75" hidden="false" customHeight="false" outlineLevel="0" collapsed="false">
      <c r="A177" s="24" t="n">
        <v>6570</v>
      </c>
      <c r="B177" s="25" t="s">
        <v>556</v>
      </c>
      <c r="C177" s="26"/>
      <c r="D177" s="24" t="s">
        <v>266</v>
      </c>
    </row>
    <row r="178" customFormat="false" ht="15.75" hidden="false" customHeight="false" outlineLevel="0" collapsed="false">
      <c r="A178" s="24" t="n">
        <v>6580</v>
      </c>
      <c r="B178" s="25" t="s">
        <v>559</v>
      </c>
      <c r="C178" s="26"/>
      <c r="D178" s="24" t="s">
        <v>266</v>
      </c>
    </row>
    <row r="179" customFormat="false" ht="15.75" hidden="false" customHeight="false" outlineLevel="0" collapsed="false">
      <c r="A179" s="24" t="n">
        <v>6590</v>
      </c>
      <c r="B179" s="25" t="s">
        <v>562</v>
      </c>
      <c r="C179" s="26"/>
      <c r="D179" s="24" t="s">
        <v>266</v>
      </c>
    </row>
    <row r="180" customFormat="false" ht="15.75" hidden="false" customHeight="false" outlineLevel="0" collapsed="false">
      <c r="A180" s="24" t="n">
        <v>6600</v>
      </c>
      <c r="B180" s="25" t="s">
        <v>565</v>
      </c>
      <c r="C180" s="26"/>
      <c r="D180" s="24" t="s">
        <v>266</v>
      </c>
    </row>
    <row r="181" customFormat="false" ht="15.75" hidden="false" customHeight="false" outlineLevel="0" collapsed="false">
      <c r="A181" s="24" t="n">
        <v>6610</v>
      </c>
      <c r="B181" s="25" t="s">
        <v>568</v>
      </c>
      <c r="C181" s="26"/>
      <c r="D181" s="24" t="s">
        <v>266</v>
      </c>
    </row>
    <row r="182" customFormat="false" ht="15.75" hidden="false" customHeight="false" outlineLevel="0" collapsed="false">
      <c r="A182" s="24" t="n">
        <v>6640</v>
      </c>
      <c r="B182" s="25" t="s">
        <v>571</v>
      </c>
      <c r="C182" s="26"/>
      <c r="D182" s="24" t="s">
        <v>266</v>
      </c>
    </row>
    <row r="183" customFormat="false" ht="15.75" hidden="false" customHeight="false" outlineLevel="0" collapsed="false">
      <c r="A183" s="24" t="n">
        <v>6700</v>
      </c>
      <c r="B183" s="25" t="s">
        <v>574</v>
      </c>
      <c r="C183" s="26"/>
      <c r="D183" s="24" t="s">
        <v>266</v>
      </c>
    </row>
    <row r="184" customFormat="false" ht="15.75" hidden="false" customHeight="false" outlineLevel="0" collapsed="false">
      <c r="A184" s="24" t="n">
        <v>7001</v>
      </c>
      <c r="B184" s="25" t="s">
        <v>577</v>
      </c>
      <c r="C184" s="26"/>
      <c r="D184" s="24" t="s">
        <v>266</v>
      </c>
    </row>
    <row r="185" customFormat="false" ht="15.75" hidden="false" customHeight="false" outlineLevel="0" collapsed="false">
      <c r="A185" s="24" t="n">
        <v>8103</v>
      </c>
      <c r="B185" s="25" t="s">
        <v>580</v>
      </c>
      <c r="C185" s="26"/>
      <c r="D185" s="24" t="s">
        <v>266</v>
      </c>
    </row>
    <row r="186" customFormat="false" ht="15.75" hidden="false" customHeight="false" outlineLevel="0" collapsed="false">
      <c r="A186" s="24" t="n">
        <v>8104</v>
      </c>
      <c r="B186" s="25" t="s">
        <v>584</v>
      </c>
      <c r="C186" s="26"/>
      <c r="D186" s="24" t="s">
        <v>266</v>
      </c>
    </row>
    <row r="187" customFormat="false" ht="15.75" hidden="false" customHeight="false" outlineLevel="0" collapsed="false">
      <c r="A187" s="24" t="n">
        <v>8105</v>
      </c>
      <c r="B187" s="25" t="s">
        <v>587</v>
      </c>
      <c r="C187" s="26"/>
      <c r="D187" s="24" t="s">
        <v>266</v>
      </c>
    </row>
    <row r="188" customFormat="false" ht="15.75" hidden="false" customHeight="false" outlineLevel="0" collapsed="false">
      <c r="A188" s="24" t="n">
        <v>8201</v>
      </c>
      <c r="B188" s="25" t="s">
        <v>590</v>
      </c>
      <c r="C188" s="26"/>
      <c r="D188" s="24" t="s">
        <v>266</v>
      </c>
    </row>
    <row r="189" customFormat="false" ht="15.75" hidden="false" customHeight="false" outlineLevel="0" collapsed="false">
      <c r="A189" s="24" t="n">
        <v>8202</v>
      </c>
      <c r="B189" s="25" t="s">
        <v>593</v>
      </c>
      <c r="C189" s="26"/>
      <c r="D189" s="24" t="s">
        <v>266</v>
      </c>
    </row>
    <row r="190" customFormat="false" ht="15.75" hidden="false" customHeight="false" outlineLevel="0" collapsed="false">
      <c r="A190" s="24" t="n">
        <v>8203</v>
      </c>
      <c r="B190" s="25" t="s">
        <v>596</v>
      </c>
      <c r="C190" s="26"/>
      <c r="D190" s="24" t="s">
        <v>266</v>
      </c>
    </row>
    <row r="191" customFormat="false" ht="15.75" hidden="false" customHeight="false" outlineLevel="0" collapsed="false">
      <c r="A191" s="24" t="n">
        <v>8400</v>
      </c>
      <c r="B191" s="25" t="s">
        <v>599</v>
      </c>
      <c r="C191" s="26"/>
      <c r="D191" s="24" t="s">
        <v>266</v>
      </c>
    </row>
  </sheetData>
  <mergeCells count="3">
    <mergeCell ref="A1:D1"/>
    <mergeCell ref="A2:D2"/>
    <mergeCell ref="A3:D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D1:F130"/>
  <sheetViews>
    <sheetView showFormulas="false" showGridLines="false" showRowColHeaders="true" showZeros="true" rightToLeft="false" tabSelected="false" showOutlineSymbols="true" defaultGridColor="true" view="normal" topLeftCell="A104" colorId="64" zoomScale="100" zoomScaleNormal="100" zoomScalePageLayoutView="100" workbookViewId="0">
      <pane xSplit="3" ySplit="2" topLeftCell="D3" activePane="bottomRight" state="frozen"/>
      <selection pane="topLeft" activeCell="A104" activeCellId="0" sqref="A104"/>
      <selection pane="topRight" activeCell="D104" activeCellId="0" sqref="D104"/>
      <selection pane="bottomLeft" activeCell="A3" activeCellId="0" sqref="A3"/>
      <selection pane="bottomRight" activeCell="I116" activeCellId="0" sqref="I116"/>
    </sheetView>
  </sheetViews>
  <sheetFormatPr defaultColWidth="8.6171875" defaultRowHeight="15.75" customHeight="false" zeroHeight="false" outlineLevelRow="0" outlineLevelCol="0"/>
  <cols>
    <col collapsed="false" customWidth="true" hidden="true" outlineLevel="0" max="3" min="1" style="0" width="13"/>
    <col collapsed="false" customWidth="true" hidden="false" outlineLevel="0" max="4" min="4" style="0" width="11"/>
    <col collapsed="false" customWidth="true" hidden="false" outlineLevel="0" max="5" min="5" style="0" width="46"/>
    <col collapsed="false" customWidth="true" hidden="false" outlineLevel="0" max="6" min="6" style="17" width="18"/>
    <col collapsed="false" customWidth="true" hidden="true" outlineLevel="0" max="9" min="7" style="0" width="13"/>
  </cols>
  <sheetData>
    <row r="1" customFormat="false" ht="25.5" hidden="false" customHeight="true" outlineLevel="0" collapsed="false">
      <c r="D1" s="8" t="s">
        <v>606</v>
      </c>
      <c r="E1" s="8"/>
      <c r="F1" s="8"/>
    </row>
    <row r="2" customFormat="false" ht="19.5" hidden="false" customHeight="true" outlineLevel="0" collapsed="false">
      <c r="D2" s="27" t="s">
        <v>607</v>
      </c>
      <c r="E2" s="27"/>
      <c r="F2" s="27"/>
    </row>
    <row r="4" customFormat="false" ht="18" hidden="false" customHeight="true" outlineLevel="0" collapsed="false">
      <c r="D4" s="28" t="s">
        <v>608</v>
      </c>
      <c r="E4" s="28"/>
      <c r="F4" s="28"/>
    </row>
    <row r="5" customFormat="false" ht="18" hidden="false" customHeight="true" outlineLevel="0" collapsed="false">
      <c r="D5" s="28" t="s">
        <v>265</v>
      </c>
      <c r="E5" s="28"/>
      <c r="F5" s="28"/>
    </row>
    <row r="6" customFormat="false" ht="15.75" hidden="false" customHeight="false" outlineLevel="0" collapsed="false">
      <c r="D6" s="29" t="n">
        <v>4000</v>
      </c>
      <c r="E6" s="30" t="s">
        <v>265</v>
      </c>
      <c r="F6" s="31" t="n">
        <f aca="false">VLOOKUP($D6,'Input (Practice)'!$A$5:$C$191,3,FALSE())</f>
        <v>0</v>
      </c>
    </row>
    <row r="7" customFormat="false" ht="15.75" hidden="false" customHeight="false" outlineLevel="0" collapsed="false">
      <c r="D7" s="29" t="n">
        <v>4001</v>
      </c>
      <c r="E7" s="30" t="s">
        <v>609</v>
      </c>
      <c r="F7" s="31" t="n">
        <f aca="false">VLOOKUP($D7,'Input (Practice)'!$A$5:$C$191,3,FALSE())</f>
        <v>0</v>
      </c>
    </row>
    <row r="8" customFormat="false" ht="15.75" hidden="false" customHeight="false" outlineLevel="0" collapsed="false">
      <c r="D8" s="29" t="n">
        <v>4002</v>
      </c>
      <c r="E8" s="30" t="s">
        <v>610</v>
      </c>
      <c r="F8" s="31" t="n">
        <f aca="false">VLOOKUP($D8,'Input (Practice)'!$A$5:$C$191,3,FALSE())</f>
        <v>0</v>
      </c>
    </row>
    <row r="9" customFormat="false" ht="15.75" hidden="false" customHeight="false" outlineLevel="0" collapsed="false">
      <c r="D9" s="29" t="n">
        <v>4003</v>
      </c>
      <c r="E9" s="30" t="s">
        <v>611</v>
      </c>
      <c r="F9" s="31" t="n">
        <f aca="false">VLOOKUP($D9,'Input (Practice)'!$A$5:$C$191,3,FALSE())</f>
        <v>0</v>
      </c>
    </row>
    <row r="10" customFormat="false" ht="15.75" hidden="false" customHeight="false" outlineLevel="0" collapsed="false">
      <c r="D10" s="29" t="n">
        <v>4004</v>
      </c>
      <c r="E10" s="30" t="s">
        <v>612</v>
      </c>
      <c r="F10" s="31" t="n">
        <f aca="false">VLOOKUP($D10,'Input (Practice)'!$A$5:$C$191,3,FALSE())</f>
        <v>0</v>
      </c>
    </row>
    <row r="11" customFormat="false" ht="15.75" hidden="false" customHeight="false" outlineLevel="0" collapsed="false">
      <c r="D11" s="29" t="n">
        <v>4005</v>
      </c>
      <c r="E11" s="30" t="s">
        <v>613</v>
      </c>
      <c r="F11" s="31" t="n">
        <f aca="false">VLOOKUP($D11,'Input (Practice)'!$A$5:$C$191,3,FALSE())</f>
        <v>0</v>
      </c>
    </row>
    <row r="12" customFormat="false" ht="15.75" hidden="false" customHeight="false" outlineLevel="0" collapsed="false">
      <c r="D12" s="29" t="n">
        <v>4006</v>
      </c>
      <c r="E12" s="30" t="s">
        <v>614</v>
      </c>
      <c r="F12" s="31" t="n">
        <f aca="false">VLOOKUP($D12,'Input (Practice)'!$A$5:$C$191,3,FALSE())</f>
        <v>0</v>
      </c>
    </row>
    <row r="13" customFormat="false" ht="15.75" hidden="false" customHeight="false" outlineLevel="0" collapsed="false">
      <c r="D13" s="29" t="n">
        <v>4007</v>
      </c>
      <c r="E13" s="30" t="s">
        <v>615</v>
      </c>
      <c r="F13" s="31" t="n">
        <f aca="false">VLOOKUP($D13,'Input (Practice)'!$A$5:$C$191,3,FALSE())</f>
        <v>0</v>
      </c>
    </row>
    <row r="14" customFormat="false" ht="15.75" hidden="false" customHeight="false" outlineLevel="0" collapsed="false">
      <c r="D14" s="29" t="n">
        <v>4008</v>
      </c>
      <c r="E14" s="30" t="s">
        <v>616</v>
      </c>
      <c r="F14" s="31" t="n">
        <f aca="false">VLOOKUP($D14,'Input (Practice)'!$A$5:$C$191,3,FALSE())</f>
        <v>0</v>
      </c>
    </row>
    <row r="15" customFormat="false" ht="15.75" hidden="false" customHeight="false" outlineLevel="0" collapsed="false">
      <c r="D15" s="29" t="n">
        <v>4009</v>
      </c>
      <c r="E15" s="30" t="s">
        <v>617</v>
      </c>
      <c r="F15" s="31" t="n">
        <f aca="false">VLOOKUP($D15,'Input (Practice)'!$A$5:$C$191,3,FALSE())</f>
        <v>0</v>
      </c>
    </row>
    <row r="16" customFormat="false" ht="15.75" hidden="false" customHeight="false" outlineLevel="0" collapsed="false">
      <c r="D16" s="29" t="n">
        <v>4010</v>
      </c>
      <c r="E16" s="30" t="s">
        <v>618</v>
      </c>
      <c r="F16" s="31" t="n">
        <f aca="false">VLOOKUP($D16,'Input (Practice)'!$A$5:$C$191,3,FALSE())</f>
        <v>0</v>
      </c>
    </row>
    <row r="17" customFormat="false" ht="15.75" hidden="false" customHeight="false" outlineLevel="0" collapsed="false">
      <c r="D17" s="29" t="n">
        <v>4011</v>
      </c>
      <c r="E17" s="30" t="s">
        <v>619</v>
      </c>
      <c r="F17" s="31" t="n">
        <f aca="false">VLOOKUP($D17,'Input (Practice)'!$A$5:$C$191,3,FALSE())</f>
        <v>0</v>
      </c>
    </row>
    <row r="18" customFormat="false" ht="15.75" hidden="false" customHeight="false" outlineLevel="0" collapsed="false">
      <c r="D18" s="29" t="n">
        <v>4012</v>
      </c>
      <c r="E18" s="30" t="s">
        <v>620</v>
      </c>
      <c r="F18" s="31" t="n">
        <f aca="false">VLOOKUP($D18,'Input (Practice)'!$A$5:$C$191,3,FALSE())</f>
        <v>0</v>
      </c>
    </row>
    <row r="19" customFormat="false" ht="15.75" hidden="false" customHeight="false" outlineLevel="0" collapsed="false">
      <c r="D19" s="29" t="n">
        <v>4013</v>
      </c>
      <c r="E19" s="30" t="s">
        <v>621</v>
      </c>
      <c r="F19" s="31" t="n">
        <f aca="false">VLOOKUP($D19,'Input (Practice)'!$A$5:$C$191,3,FALSE())</f>
        <v>0</v>
      </c>
    </row>
    <row r="20" customFormat="false" ht="15.75" hidden="false" customHeight="false" outlineLevel="0" collapsed="false">
      <c r="D20" s="29" t="n">
        <v>4014</v>
      </c>
      <c r="E20" s="30" t="s">
        <v>622</v>
      </c>
      <c r="F20" s="31" t="n">
        <f aca="false">VLOOKUP($D20,'Input (Practice)'!$A$5:$C$191,3,FALSE())</f>
        <v>0</v>
      </c>
    </row>
    <row r="21" customFormat="false" ht="15.75" hidden="false" customHeight="false" outlineLevel="0" collapsed="false">
      <c r="D21" s="29" t="n">
        <v>4015</v>
      </c>
      <c r="E21" s="30" t="s">
        <v>623</v>
      </c>
      <c r="F21" s="31" t="n">
        <f aca="false">VLOOKUP($D21,'Input (Practice)'!$A$5:$C$191,3,FALSE())</f>
        <v>0</v>
      </c>
    </row>
    <row r="22" customFormat="false" ht="15.75" hidden="false" customHeight="false" outlineLevel="0" collapsed="false">
      <c r="D22" s="29" t="n">
        <v>4016</v>
      </c>
      <c r="E22" s="30" t="s">
        <v>624</v>
      </c>
      <c r="F22" s="31" t="n">
        <f aca="false">VLOOKUP($D22,'Input (Practice)'!$A$5:$C$191,3,FALSE())</f>
        <v>0</v>
      </c>
    </row>
    <row r="23" customFormat="false" ht="15.75" hidden="false" customHeight="false" outlineLevel="0" collapsed="false">
      <c r="D23" s="29" t="n">
        <v>4017</v>
      </c>
      <c r="E23" s="30" t="s">
        <v>625</v>
      </c>
      <c r="F23" s="31" t="n">
        <f aca="false">VLOOKUP($D23,'Input (Practice)'!$A$5:$C$191,3,FALSE())</f>
        <v>0</v>
      </c>
    </row>
    <row r="24" customFormat="false" ht="15.75" hidden="false" customHeight="false" outlineLevel="0" collapsed="false">
      <c r="D24" s="29" t="n">
        <v>4018</v>
      </c>
      <c r="E24" s="30" t="s">
        <v>626</v>
      </c>
      <c r="F24" s="31" t="n">
        <f aca="false">VLOOKUP($D24,'Input (Practice)'!$A$5:$C$191,3,FALSE())</f>
        <v>0</v>
      </c>
    </row>
    <row r="25" customFormat="false" ht="15.75" hidden="false" customHeight="false" outlineLevel="0" collapsed="false">
      <c r="D25" s="29" t="n">
        <v>4019</v>
      </c>
      <c r="E25" s="30" t="s">
        <v>627</v>
      </c>
      <c r="F25" s="31" t="n">
        <f aca="false">VLOOKUP($D25,'Input (Practice)'!$A$5:$C$191,3,FALSE())</f>
        <v>0</v>
      </c>
    </row>
    <row r="26" customFormat="false" ht="15.75" hidden="false" customHeight="false" outlineLevel="0" collapsed="false">
      <c r="D26" s="29" t="n">
        <v>4100</v>
      </c>
      <c r="E26" s="30" t="s">
        <v>326</v>
      </c>
      <c r="F26" s="31" t="n">
        <f aca="false">VLOOKUP($D26,'Input (Practice)'!$A$5:$C$191,3,FALSE())</f>
        <v>0</v>
      </c>
    </row>
    <row r="27" customFormat="false" ht="15.75" hidden="false" customHeight="false" outlineLevel="0" collapsed="false">
      <c r="D27" s="29" t="n">
        <v>4110</v>
      </c>
      <c r="E27" s="30" t="s">
        <v>329</v>
      </c>
      <c r="F27" s="31" t="n">
        <f aca="false">VLOOKUP($D27,'Input (Practice)'!$A$5:$C$191,3,FALSE())</f>
        <v>0</v>
      </c>
    </row>
    <row r="28" customFormat="false" ht="15.75" hidden="false" customHeight="false" outlineLevel="0" collapsed="false">
      <c r="D28" s="29" t="n">
        <v>4120</v>
      </c>
      <c r="E28" s="30" t="s">
        <v>332</v>
      </c>
      <c r="F28" s="31" t="n">
        <f aca="false">VLOOKUP($D28,'Input (Practice)'!$A$5:$C$191,3,FALSE())</f>
        <v>0</v>
      </c>
    </row>
    <row r="29" s="19" customFormat="true" ht="16.5" hidden="false" customHeight="true" outlineLevel="0" collapsed="false">
      <c r="D29" s="32" t="s">
        <v>628</v>
      </c>
      <c r="E29" s="33"/>
      <c r="F29" s="34" t="n">
        <f aca="false">SUM(F6:F28)</f>
        <v>0</v>
      </c>
    </row>
    <row r="30" customFormat="false" ht="16.5" hidden="false" customHeight="true" outlineLevel="0" collapsed="false"/>
    <row r="31" customFormat="false" ht="18" hidden="false" customHeight="true" outlineLevel="0" collapsed="false">
      <c r="D31" s="28" t="s">
        <v>629</v>
      </c>
      <c r="E31" s="28"/>
      <c r="F31" s="28"/>
    </row>
    <row r="32" customFormat="false" ht="15.75" hidden="false" customHeight="false" outlineLevel="0" collapsed="false">
      <c r="D32" s="29" t="n">
        <v>5000</v>
      </c>
      <c r="E32" s="30" t="s">
        <v>335</v>
      </c>
      <c r="F32" s="31" t="n">
        <f aca="false">VLOOKUP($D32,'Input (Practice)'!$A$5:$C$191,3,FALSE())</f>
        <v>0</v>
      </c>
    </row>
    <row r="33" customFormat="false" ht="15.75" hidden="false" customHeight="false" outlineLevel="0" collapsed="false">
      <c r="D33" s="29" t="n">
        <v>5001</v>
      </c>
      <c r="E33" s="30" t="s">
        <v>630</v>
      </c>
      <c r="F33" s="31" t="n">
        <f aca="false">VLOOKUP($D33,'Input (Practice)'!$A$5:$C$191,3,FALSE())</f>
        <v>0</v>
      </c>
    </row>
    <row r="34" customFormat="false" ht="15.75" hidden="false" customHeight="false" outlineLevel="0" collapsed="false">
      <c r="D34" s="29" t="n">
        <v>5002</v>
      </c>
      <c r="E34" s="30" t="s">
        <v>631</v>
      </c>
      <c r="F34" s="31" t="n">
        <f aca="false">VLOOKUP($D34,'Input (Practice)'!$A$5:$C$191,3,FALSE())</f>
        <v>0</v>
      </c>
    </row>
    <row r="35" customFormat="false" ht="15.75" hidden="false" customHeight="false" outlineLevel="0" collapsed="false">
      <c r="D35" s="29" t="n">
        <v>5003</v>
      </c>
      <c r="E35" s="30" t="s">
        <v>632</v>
      </c>
      <c r="F35" s="31" t="n">
        <f aca="false">VLOOKUP($D35,'Input (Practice)'!$A$5:$C$191,3,FALSE())</f>
        <v>0</v>
      </c>
    </row>
    <row r="36" customFormat="false" ht="15.75" hidden="false" customHeight="false" outlineLevel="0" collapsed="false">
      <c r="D36" s="29" t="n">
        <v>5004</v>
      </c>
      <c r="E36" s="30" t="s">
        <v>633</v>
      </c>
      <c r="F36" s="31" t="n">
        <f aca="false">VLOOKUP($D36,'Input (Practice)'!$A$5:$C$191,3,FALSE())</f>
        <v>0</v>
      </c>
    </row>
    <row r="37" customFormat="false" ht="15.75" hidden="false" customHeight="false" outlineLevel="0" collapsed="false">
      <c r="D37" s="29" t="n">
        <v>5005</v>
      </c>
      <c r="E37" s="30" t="s">
        <v>634</v>
      </c>
      <c r="F37" s="31" t="n">
        <f aca="false">VLOOKUP($D37,'Input (Practice)'!$A$5:$C$191,3,FALSE())</f>
        <v>0</v>
      </c>
    </row>
    <row r="38" customFormat="false" ht="15.75" hidden="false" customHeight="false" outlineLevel="0" collapsed="false">
      <c r="D38" s="29" t="n">
        <v>5006</v>
      </c>
      <c r="E38" s="30" t="s">
        <v>635</v>
      </c>
      <c r="F38" s="31" t="n">
        <f aca="false">VLOOKUP($D38,'Input (Practice)'!$A$5:$C$191,3,FALSE())</f>
        <v>0</v>
      </c>
    </row>
    <row r="39" customFormat="false" ht="15.75" hidden="false" customHeight="false" outlineLevel="0" collapsed="false">
      <c r="D39" s="29" t="n">
        <v>5007</v>
      </c>
      <c r="E39" s="30" t="s">
        <v>636</v>
      </c>
      <c r="F39" s="31" t="n">
        <f aca="false">VLOOKUP($D39,'Input (Practice)'!$A$5:$C$191,3,FALSE())</f>
        <v>0</v>
      </c>
    </row>
    <row r="40" customFormat="false" ht="15.75" hidden="false" customHeight="false" outlineLevel="0" collapsed="false">
      <c r="D40" s="29" t="n">
        <v>5008</v>
      </c>
      <c r="E40" s="30" t="s">
        <v>637</v>
      </c>
      <c r="F40" s="31" t="n">
        <f aca="false">VLOOKUP($D40,'Input (Practice)'!$A$5:$C$191,3,FALSE())</f>
        <v>0</v>
      </c>
    </row>
    <row r="41" customFormat="false" ht="15.75" hidden="false" customHeight="false" outlineLevel="0" collapsed="false">
      <c r="D41" s="29" t="n">
        <v>5009</v>
      </c>
      <c r="E41" s="30" t="s">
        <v>638</v>
      </c>
      <c r="F41" s="31" t="n">
        <f aca="false">VLOOKUP($D41,'Input (Practice)'!$A$5:$C$191,3,FALSE())</f>
        <v>0</v>
      </c>
    </row>
    <row r="42" customFormat="false" ht="15.75" hidden="false" customHeight="false" outlineLevel="0" collapsed="false">
      <c r="D42" s="29" t="n">
        <v>5010</v>
      </c>
      <c r="E42" s="30" t="s">
        <v>639</v>
      </c>
      <c r="F42" s="31" t="n">
        <f aca="false">VLOOKUP($D42,'Input (Practice)'!$A$5:$C$191,3,FALSE())</f>
        <v>0</v>
      </c>
    </row>
    <row r="43" customFormat="false" ht="15.75" hidden="false" customHeight="false" outlineLevel="0" collapsed="false">
      <c r="D43" s="29" t="n">
        <v>5011</v>
      </c>
      <c r="E43" s="30" t="s">
        <v>640</v>
      </c>
      <c r="F43" s="31" t="n">
        <f aca="false">VLOOKUP($D43,'Input (Practice)'!$A$5:$C$191,3,FALSE())</f>
        <v>0</v>
      </c>
    </row>
    <row r="44" customFormat="false" ht="15.75" hidden="false" customHeight="false" outlineLevel="0" collapsed="false">
      <c r="D44" s="29" t="n">
        <v>5012</v>
      </c>
      <c r="E44" s="30" t="s">
        <v>641</v>
      </c>
      <c r="F44" s="31" t="n">
        <f aca="false">VLOOKUP($D44,'Input (Practice)'!$A$5:$C$191,3,FALSE())</f>
        <v>0</v>
      </c>
    </row>
    <row r="45" customFormat="false" ht="15.75" hidden="false" customHeight="false" outlineLevel="0" collapsed="false">
      <c r="D45" s="29" t="n">
        <v>5013</v>
      </c>
      <c r="E45" s="30" t="s">
        <v>642</v>
      </c>
      <c r="F45" s="31" t="n">
        <f aca="false">VLOOKUP($D45,'Input (Practice)'!$A$5:$C$191,3,FALSE())</f>
        <v>0</v>
      </c>
    </row>
    <row r="46" customFormat="false" ht="15.75" hidden="false" customHeight="false" outlineLevel="0" collapsed="false">
      <c r="D46" s="29" t="n">
        <v>5014</v>
      </c>
      <c r="E46" s="30" t="s">
        <v>643</v>
      </c>
      <c r="F46" s="31" t="n">
        <f aca="false">VLOOKUP($D46,'Input (Practice)'!$A$5:$C$191,3,FALSE())</f>
        <v>0</v>
      </c>
    </row>
    <row r="47" customFormat="false" ht="15.75" hidden="false" customHeight="false" outlineLevel="0" collapsed="false">
      <c r="D47" s="29" t="n">
        <v>5015</v>
      </c>
      <c r="E47" s="30" t="s">
        <v>644</v>
      </c>
      <c r="F47" s="31" t="n">
        <f aca="false">VLOOKUP($D47,'Input (Practice)'!$A$5:$C$191,3,FALSE())</f>
        <v>0</v>
      </c>
    </row>
    <row r="48" customFormat="false" ht="15.75" hidden="false" customHeight="false" outlineLevel="0" collapsed="false">
      <c r="D48" s="29" t="n">
        <v>5016</v>
      </c>
      <c r="E48" s="30" t="s">
        <v>645</v>
      </c>
      <c r="F48" s="31" t="n">
        <f aca="false">VLOOKUP($D48,'Input (Practice)'!$A$5:$C$191,3,FALSE())</f>
        <v>0</v>
      </c>
    </row>
    <row r="49" customFormat="false" ht="15.75" hidden="false" customHeight="false" outlineLevel="0" collapsed="false">
      <c r="D49" s="29" t="n">
        <v>5017</v>
      </c>
      <c r="E49" s="30" t="s">
        <v>646</v>
      </c>
      <c r="F49" s="31" t="n">
        <f aca="false">VLOOKUP($D49,'Input (Practice)'!$A$5:$C$191,3,FALSE())</f>
        <v>0</v>
      </c>
    </row>
    <row r="50" customFormat="false" ht="15.75" hidden="false" customHeight="false" outlineLevel="0" collapsed="false">
      <c r="D50" s="29" t="n">
        <v>5100</v>
      </c>
      <c r="E50" s="30" t="s">
        <v>647</v>
      </c>
      <c r="F50" s="31" t="n">
        <f aca="false">VLOOKUP($D50,'Input (Practice)'!$A$5:$C$191,3,FALSE())</f>
        <v>0</v>
      </c>
    </row>
    <row r="51" customFormat="false" ht="15.75" hidden="false" customHeight="false" outlineLevel="0" collapsed="false">
      <c r="D51" s="29" t="n">
        <v>5500</v>
      </c>
      <c r="E51" s="30" t="s">
        <v>393</v>
      </c>
      <c r="F51" s="31" t="n">
        <f aca="false">VLOOKUP($D51,'Input (Practice)'!$A$5:$C$191,3,FALSE())</f>
        <v>0</v>
      </c>
    </row>
    <row r="52" customFormat="false" ht="15.75" hidden="false" customHeight="false" outlineLevel="0" collapsed="false">
      <c r="D52" s="29" t="n">
        <v>5501</v>
      </c>
      <c r="E52" s="30" t="s">
        <v>648</v>
      </c>
      <c r="F52" s="31" t="n">
        <f aca="false">VLOOKUP($D52,'Input (Practice)'!$A$5:$C$191,3,FALSE())</f>
        <v>0</v>
      </c>
    </row>
    <row r="53" customFormat="false" ht="15.75" hidden="false" customHeight="false" outlineLevel="0" collapsed="false">
      <c r="D53" s="29" t="n">
        <v>5506</v>
      </c>
      <c r="E53" s="30" t="s">
        <v>649</v>
      </c>
      <c r="F53" s="31" t="n">
        <f aca="false">VLOOKUP($D53,'Input (Practice)'!$A$5:$C$191,3,FALSE())</f>
        <v>0</v>
      </c>
    </row>
    <row r="54" customFormat="false" ht="15.75" hidden="false" customHeight="false" outlineLevel="0" collapsed="false">
      <c r="D54" s="29" t="n">
        <v>5507</v>
      </c>
      <c r="E54" s="30" t="s">
        <v>650</v>
      </c>
      <c r="F54" s="31" t="n">
        <f aca="false">VLOOKUP($D54,'Input (Practice)'!$A$5:$C$191,3,FALSE())</f>
        <v>0</v>
      </c>
    </row>
    <row r="55" customFormat="false" ht="15.75" hidden="false" customHeight="false" outlineLevel="0" collapsed="false">
      <c r="D55" s="29" t="n">
        <v>5508</v>
      </c>
      <c r="E55" s="30" t="s">
        <v>651</v>
      </c>
      <c r="F55" s="31" t="n">
        <f aca="false">VLOOKUP($D55,'Input (Practice)'!$A$5:$C$191,3,FALSE())</f>
        <v>0</v>
      </c>
    </row>
    <row r="56" customFormat="false" ht="15.75" hidden="false" customHeight="false" outlineLevel="0" collapsed="false">
      <c r="D56" s="29" t="n">
        <v>5609</v>
      </c>
      <c r="E56" s="30" t="s">
        <v>408</v>
      </c>
      <c r="F56" s="31" t="n">
        <f aca="false">VLOOKUP($D56,'Input (Practice)'!$A$5:$C$191,3,FALSE())</f>
        <v>0</v>
      </c>
    </row>
    <row r="57" customFormat="false" ht="15.75" hidden="false" customHeight="false" outlineLevel="0" collapsed="false">
      <c r="D57" s="29" t="n">
        <v>5610</v>
      </c>
      <c r="E57" s="30" t="s">
        <v>411</v>
      </c>
      <c r="F57" s="31" t="n">
        <f aca="false">VLOOKUP($D57,'Input (Practice)'!$A$5:$C$191,3,FALSE())</f>
        <v>0</v>
      </c>
    </row>
    <row r="58" customFormat="false" ht="15.75" hidden="false" customHeight="false" outlineLevel="0" collapsed="false">
      <c r="D58" s="29" t="n">
        <v>5611</v>
      </c>
      <c r="E58" s="30" t="s">
        <v>414</v>
      </c>
      <c r="F58" s="31" t="n">
        <f aca="false">VLOOKUP($D58,'Input (Practice)'!$A$5:$C$191,3,FALSE())</f>
        <v>0</v>
      </c>
    </row>
    <row r="59" customFormat="false" ht="15.75" hidden="false" customHeight="false" outlineLevel="0" collapsed="false">
      <c r="D59" s="29" t="n">
        <v>5612</v>
      </c>
      <c r="E59" s="30" t="s">
        <v>417</v>
      </c>
      <c r="F59" s="31" t="n">
        <f aca="false">VLOOKUP($D59,'Input (Practice)'!$A$5:$C$191,3,FALSE())</f>
        <v>0</v>
      </c>
    </row>
    <row r="60" customFormat="false" ht="15.75" hidden="false" customHeight="false" outlineLevel="0" collapsed="false">
      <c r="D60" s="29" t="n">
        <v>5613</v>
      </c>
      <c r="E60" s="30" t="s">
        <v>420</v>
      </c>
      <c r="F60" s="31" t="n">
        <f aca="false">VLOOKUP($D60,'Input (Practice)'!$A$5:$C$191,3,FALSE())</f>
        <v>0</v>
      </c>
    </row>
    <row r="61" customFormat="false" ht="15.75" hidden="false" customHeight="false" outlineLevel="0" collapsed="false">
      <c r="D61" s="29" t="n">
        <v>5617</v>
      </c>
      <c r="E61" s="30" t="s">
        <v>423</v>
      </c>
      <c r="F61" s="31" t="n">
        <f aca="false">VLOOKUP($D61,'Input (Practice)'!$A$5:$C$191,3,FALSE())</f>
        <v>0</v>
      </c>
    </row>
    <row r="62" customFormat="false" ht="15.75" hidden="false" customHeight="false" outlineLevel="0" collapsed="false">
      <c r="D62" s="29" t="n">
        <v>5618</v>
      </c>
      <c r="E62" s="30" t="s">
        <v>652</v>
      </c>
      <c r="F62" s="31" t="n">
        <f aca="false">VLOOKUP($D62,'Input (Practice)'!$A$5:$C$191,3,FALSE())</f>
        <v>0</v>
      </c>
    </row>
    <row r="63" s="19" customFormat="true" ht="16.5" hidden="false" customHeight="true" outlineLevel="0" collapsed="false">
      <c r="D63" s="32" t="s">
        <v>653</v>
      </c>
      <c r="E63" s="33"/>
      <c r="F63" s="34" t="n">
        <f aca="false">SUM(F32:F62)</f>
        <v>0</v>
      </c>
    </row>
    <row r="64" customFormat="false" ht="16.5" hidden="false" customHeight="true" outlineLevel="0" collapsed="false"/>
    <row r="65" customFormat="false" ht="18" hidden="false" customHeight="true" outlineLevel="0" collapsed="false">
      <c r="D65" s="28" t="s">
        <v>654</v>
      </c>
      <c r="E65" s="28"/>
      <c r="F65" s="28"/>
    </row>
    <row r="66" customFormat="false" ht="15.75" hidden="false" customHeight="false" outlineLevel="0" collapsed="false">
      <c r="D66" s="29" t="n">
        <v>6000</v>
      </c>
      <c r="E66" s="30" t="s">
        <v>429</v>
      </c>
      <c r="F66" s="31" t="n">
        <f aca="false">VLOOKUP($D66,'Input (Practice)'!$A$5:$C$191,3,FALSE())</f>
        <v>0</v>
      </c>
    </row>
    <row r="67" customFormat="false" ht="15.75" hidden="false" customHeight="false" outlineLevel="0" collapsed="false">
      <c r="D67" s="29" t="n">
        <v>6001</v>
      </c>
      <c r="E67" s="30" t="s">
        <v>655</v>
      </c>
      <c r="F67" s="31" t="n">
        <f aca="false">VLOOKUP($D67,'Input (Practice)'!$A$5:$C$191,3,FALSE())</f>
        <v>0</v>
      </c>
    </row>
    <row r="68" customFormat="false" ht="15.75" hidden="false" customHeight="false" outlineLevel="0" collapsed="false">
      <c r="D68" s="29" t="n">
        <v>6002</v>
      </c>
      <c r="E68" s="30" t="s">
        <v>656</v>
      </c>
      <c r="F68" s="31" t="n">
        <f aca="false">VLOOKUP($D68,'Input (Practice)'!$A$5:$C$191,3,FALSE())</f>
        <v>0</v>
      </c>
    </row>
    <row r="69" customFormat="false" ht="15.75" hidden="false" customHeight="false" outlineLevel="0" collapsed="false">
      <c r="D69" s="29" t="n">
        <v>6003</v>
      </c>
      <c r="E69" s="30" t="s">
        <v>657</v>
      </c>
      <c r="F69" s="31" t="n">
        <f aca="false">VLOOKUP($D69,'Input (Practice)'!$A$5:$C$191,3,FALSE())</f>
        <v>0</v>
      </c>
    </row>
    <row r="70" customFormat="false" ht="15.75" hidden="false" customHeight="false" outlineLevel="0" collapsed="false">
      <c r="D70" s="29" t="n">
        <v>6004</v>
      </c>
      <c r="E70" s="30" t="s">
        <v>658</v>
      </c>
      <c r="F70" s="31" t="n">
        <f aca="false">VLOOKUP($D70,'Input (Practice)'!$A$5:$C$191,3,FALSE())</f>
        <v>0</v>
      </c>
    </row>
    <row r="71" customFormat="false" ht="15.75" hidden="false" customHeight="false" outlineLevel="0" collapsed="false">
      <c r="D71" s="29" t="n">
        <v>6020</v>
      </c>
      <c r="E71" s="30" t="s">
        <v>445</v>
      </c>
      <c r="F71" s="31" t="n">
        <f aca="false">VLOOKUP($D71,'Input (Practice)'!$A$5:$C$191,3,FALSE())</f>
        <v>0</v>
      </c>
    </row>
    <row r="72" customFormat="false" ht="15.75" hidden="false" customHeight="false" outlineLevel="0" collapsed="false">
      <c r="D72" s="29" t="n">
        <v>6021</v>
      </c>
      <c r="E72" s="30" t="s">
        <v>448</v>
      </c>
      <c r="F72" s="31" t="n">
        <f aca="false">VLOOKUP($D72,'Input (Practice)'!$A$5:$C$191,3,FALSE())</f>
        <v>0</v>
      </c>
    </row>
    <row r="73" customFormat="false" ht="15.75" hidden="false" customHeight="false" outlineLevel="0" collapsed="false">
      <c r="D73" s="29" t="n">
        <v>6022</v>
      </c>
      <c r="E73" s="30" t="s">
        <v>451</v>
      </c>
      <c r="F73" s="31" t="n">
        <f aca="false">VLOOKUP($D73,'Input (Practice)'!$A$5:$C$191,3,FALSE())</f>
        <v>0</v>
      </c>
    </row>
    <row r="74" customFormat="false" ht="15.75" hidden="false" customHeight="false" outlineLevel="0" collapsed="false">
      <c r="D74" s="29" t="n">
        <v>6023</v>
      </c>
      <c r="E74" s="30" t="s">
        <v>454</v>
      </c>
      <c r="F74" s="31" t="n">
        <f aca="false">VLOOKUP($D74,'Input (Practice)'!$A$5:$C$191,3,FALSE())</f>
        <v>0</v>
      </c>
    </row>
    <row r="75" customFormat="false" ht="15.75" hidden="false" customHeight="false" outlineLevel="0" collapsed="false">
      <c r="D75" s="29" t="n">
        <v>6024</v>
      </c>
      <c r="E75" s="30" t="s">
        <v>457</v>
      </c>
      <c r="F75" s="31" t="n">
        <f aca="false">VLOOKUP($D75,'Input (Practice)'!$A$5:$C$191,3,FALSE())</f>
        <v>0</v>
      </c>
    </row>
    <row r="76" customFormat="false" ht="15.75" hidden="false" customHeight="false" outlineLevel="0" collapsed="false">
      <c r="D76" s="29" t="n">
        <v>6101</v>
      </c>
      <c r="E76" s="30" t="s">
        <v>460</v>
      </c>
      <c r="F76" s="31" t="n">
        <f aca="false">VLOOKUP($D76,'Input (Practice)'!$A$5:$C$191,3,FALSE())</f>
        <v>0</v>
      </c>
    </row>
    <row r="77" customFormat="false" ht="15.75" hidden="false" customHeight="false" outlineLevel="0" collapsed="false">
      <c r="D77" s="29" t="n">
        <v>6104</v>
      </c>
      <c r="E77" s="30" t="s">
        <v>463</v>
      </c>
      <c r="F77" s="31" t="n">
        <f aca="false">VLOOKUP($D77,'Input (Practice)'!$A$5:$C$191,3,FALSE())</f>
        <v>0</v>
      </c>
    </row>
    <row r="78" customFormat="false" ht="15.75" hidden="false" customHeight="false" outlineLevel="0" collapsed="false">
      <c r="D78" s="29" t="n">
        <v>6105</v>
      </c>
      <c r="E78" s="30" t="s">
        <v>466</v>
      </c>
      <c r="F78" s="31" t="n">
        <f aca="false">VLOOKUP($D78,'Input (Practice)'!$A$5:$C$191,3,FALSE())</f>
        <v>0</v>
      </c>
    </row>
    <row r="79" customFormat="false" ht="15.75" hidden="false" customHeight="false" outlineLevel="0" collapsed="false">
      <c r="D79" s="29" t="n">
        <v>6106</v>
      </c>
      <c r="E79" s="30" t="s">
        <v>469</v>
      </c>
      <c r="F79" s="31" t="n">
        <f aca="false">VLOOKUP($D79,'Input (Practice)'!$A$5:$C$191,3,FALSE())</f>
        <v>0</v>
      </c>
    </row>
    <row r="80" customFormat="false" ht="15.75" hidden="false" customHeight="false" outlineLevel="0" collapsed="false">
      <c r="D80" s="29" t="n">
        <v>6107</v>
      </c>
      <c r="E80" s="30" t="s">
        <v>472</v>
      </c>
      <c r="F80" s="31" t="n">
        <f aca="false">VLOOKUP($D80,'Input (Practice)'!$A$5:$C$191,3,FALSE())</f>
        <v>0</v>
      </c>
    </row>
    <row r="81" customFormat="false" ht="15.75" hidden="false" customHeight="false" outlineLevel="0" collapsed="false">
      <c r="D81" s="29" t="n">
        <v>6108</v>
      </c>
      <c r="E81" s="30" t="s">
        <v>475</v>
      </c>
      <c r="F81" s="31" t="n">
        <f aca="false">VLOOKUP($D81,'Input (Practice)'!$A$5:$C$191,3,FALSE())</f>
        <v>0</v>
      </c>
    </row>
    <row r="82" customFormat="false" ht="15.75" hidden="false" customHeight="false" outlineLevel="0" collapsed="false">
      <c r="D82" s="29" t="n">
        <v>6109</v>
      </c>
      <c r="E82" s="30" t="s">
        <v>478</v>
      </c>
      <c r="F82" s="31" t="n">
        <f aca="false">VLOOKUP($D82,'Input (Practice)'!$A$5:$C$191,3,FALSE())</f>
        <v>0</v>
      </c>
    </row>
    <row r="83" customFormat="false" ht="15.75" hidden="false" customHeight="false" outlineLevel="0" collapsed="false">
      <c r="D83" s="29" t="n">
        <v>6110</v>
      </c>
      <c r="E83" s="30" t="s">
        <v>481</v>
      </c>
      <c r="F83" s="31" t="n">
        <f aca="false">VLOOKUP($D83,'Input (Practice)'!$A$5:$C$191,3,FALSE())</f>
        <v>0</v>
      </c>
    </row>
    <row r="84" customFormat="false" ht="15.75" hidden="false" customHeight="false" outlineLevel="0" collapsed="false">
      <c r="D84" s="29" t="n">
        <v>6120</v>
      </c>
      <c r="E84" s="30" t="s">
        <v>484</v>
      </c>
      <c r="F84" s="31" t="n">
        <f aca="false">VLOOKUP($D84,'Input (Practice)'!$A$5:$C$191,3,FALSE())</f>
        <v>0</v>
      </c>
    </row>
    <row r="85" customFormat="false" ht="15.75" hidden="false" customHeight="false" outlineLevel="0" collapsed="false">
      <c r="D85" s="29" t="n">
        <v>6150</v>
      </c>
      <c r="E85" s="30" t="s">
        <v>659</v>
      </c>
      <c r="F85" s="31" t="n">
        <f aca="false">VLOOKUP($D85,'Input (Practice)'!$A$5:$C$191,3,FALSE())</f>
        <v>0</v>
      </c>
    </row>
    <row r="86" customFormat="false" ht="15.75" hidden="false" customHeight="false" outlineLevel="0" collapsed="false">
      <c r="D86" s="29" t="n">
        <v>6210</v>
      </c>
      <c r="E86" s="30" t="s">
        <v>490</v>
      </c>
      <c r="F86" s="31" t="n">
        <f aca="false">VLOOKUP($D86,'Input (Practice)'!$A$5:$C$191,3,FALSE())</f>
        <v>0</v>
      </c>
    </row>
    <row r="87" customFormat="false" ht="15.75" hidden="false" customHeight="false" outlineLevel="0" collapsed="false">
      <c r="D87" s="29" t="n">
        <v>6220</v>
      </c>
      <c r="E87" s="30" t="s">
        <v>493</v>
      </c>
      <c r="F87" s="31" t="n">
        <f aca="false">VLOOKUP($D87,'Input (Practice)'!$A$5:$C$191,3,FALSE())</f>
        <v>0</v>
      </c>
    </row>
    <row r="88" customFormat="false" ht="15.75" hidden="false" customHeight="false" outlineLevel="0" collapsed="false">
      <c r="D88" s="29" t="n">
        <v>6230</v>
      </c>
      <c r="E88" s="30" t="s">
        <v>496</v>
      </c>
      <c r="F88" s="31" t="n">
        <f aca="false">VLOOKUP($D88,'Input (Practice)'!$A$5:$C$191,3,FALSE())</f>
        <v>0</v>
      </c>
    </row>
    <row r="89" customFormat="false" ht="15.75" hidden="false" customHeight="false" outlineLevel="0" collapsed="false">
      <c r="D89" s="29" t="n">
        <v>6240</v>
      </c>
      <c r="E89" s="30" t="s">
        <v>499</v>
      </c>
      <c r="F89" s="31" t="n">
        <f aca="false">VLOOKUP($D89,'Input (Practice)'!$A$5:$C$191,3,FALSE())</f>
        <v>0</v>
      </c>
    </row>
    <row r="90" customFormat="false" ht="15.75" hidden="false" customHeight="false" outlineLevel="0" collapsed="false">
      <c r="D90" s="29" t="n">
        <v>6250</v>
      </c>
      <c r="E90" s="30" t="s">
        <v>502</v>
      </c>
      <c r="F90" s="31" t="n">
        <f aca="false">VLOOKUP($D90,'Input (Practice)'!$A$5:$C$191,3,FALSE())</f>
        <v>0</v>
      </c>
    </row>
    <row r="91" customFormat="false" ht="15.75" hidden="false" customHeight="false" outlineLevel="0" collapsed="false">
      <c r="D91" s="29" t="n">
        <v>6260</v>
      </c>
      <c r="E91" s="30" t="s">
        <v>505</v>
      </c>
      <c r="F91" s="31" t="n">
        <f aca="false">VLOOKUP($D91,'Input (Practice)'!$A$5:$C$191,3,FALSE())</f>
        <v>0</v>
      </c>
    </row>
    <row r="92" customFormat="false" ht="15.75" hidden="false" customHeight="false" outlineLevel="0" collapsed="false">
      <c r="D92" s="29" t="n">
        <v>6270</v>
      </c>
      <c r="E92" s="30" t="s">
        <v>508</v>
      </c>
      <c r="F92" s="31" t="n">
        <f aca="false">VLOOKUP($D92,'Input (Practice)'!$A$5:$C$191,3,FALSE())</f>
        <v>0</v>
      </c>
    </row>
    <row r="93" customFormat="false" ht="15.75" hidden="false" customHeight="false" outlineLevel="0" collapsed="false">
      <c r="D93" s="29" t="n">
        <v>6290</v>
      </c>
      <c r="E93" s="30" t="s">
        <v>511</v>
      </c>
      <c r="F93" s="31" t="n">
        <f aca="false">VLOOKUP($D93,'Input (Practice)'!$A$5:$C$191,3,FALSE())</f>
        <v>0</v>
      </c>
    </row>
    <row r="94" customFormat="false" ht="15.75" hidden="false" customHeight="false" outlineLevel="0" collapsed="false">
      <c r="D94" s="29" t="n">
        <v>6300</v>
      </c>
      <c r="E94" s="30" t="s">
        <v>514</v>
      </c>
      <c r="F94" s="31" t="n">
        <f aca="false">VLOOKUP($D94,'Input (Practice)'!$A$5:$C$191,3,FALSE())</f>
        <v>0</v>
      </c>
    </row>
    <row r="95" customFormat="false" ht="15.75" hidden="false" customHeight="false" outlineLevel="0" collapsed="false">
      <c r="D95" s="29" t="n">
        <v>6310</v>
      </c>
      <c r="E95" s="30" t="s">
        <v>517</v>
      </c>
      <c r="F95" s="31" t="n">
        <f aca="false">VLOOKUP($D95,'Input (Practice)'!$A$5:$C$191,3,FALSE())</f>
        <v>0</v>
      </c>
    </row>
    <row r="96" customFormat="false" ht="15.75" hidden="false" customHeight="false" outlineLevel="0" collapsed="false">
      <c r="D96" s="29" t="n">
        <v>6330</v>
      </c>
      <c r="E96" s="30" t="s">
        <v>520</v>
      </c>
      <c r="F96" s="31" t="n">
        <f aca="false">VLOOKUP($D96,'Input (Practice)'!$A$5:$C$191,3,FALSE())</f>
        <v>0</v>
      </c>
    </row>
    <row r="97" customFormat="false" ht="15.75" hidden="false" customHeight="false" outlineLevel="0" collapsed="false">
      <c r="D97" s="29" t="n">
        <v>6360</v>
      </c>
      <c r="E97" s="30" t="s">
        <v>523</v>
      </c>
      <c r="F97" s="31" t="n">
        <f aca="false">VLOOKUP($D97,'Input (Practice)'!$A$5:$C$191,3,FALSE())</f>
        <v>0</v>
      </c>
    </row>
    <row r="98" customFormat="false" ht="15.75" hidden="false" customHeight="false" outlineLevel="0" collapsed="false">
      <c r="D98" s="29" t="n">
        <v>6370</v>
      </c>
      <c r="E98" s="30" t="s">
        <v>526</v>
      </c>
      <c r="F98" s="31" t="n">
        <f aca="false">VLOOKUP($D98,'Input (Practice)'!$A$5:$C$191,3,FALSE())</f>
        <v>0</v>
      </c>
    </row>
    <row r="99" customFormat="false" ht="15.75" hidden="false" customHeight="false" outlineLevel="0" collapsed="false">
      <c r="D99" s="29" t="n">
        <v>6400</v>
      </c>
      <c r="E99" s="30" t="s">
        <v>529</v>
      </c>
      <c r="F99" s="31" t="n">
        <f aca="false">VLOOKUP($D99,'Input (Practice)'!$A$5:$C$191,3,FALSE())</f>
        <v>0</v>
      </c>
    </row>
    <row r="100" customFormat="false" ht="15.75" hidden="false" customHeight="false" outlineLevel="0" collapsed="false">
      <c r="D100" s="29" t="n">
        <v>6410</v>
      </c>
      <c r="E100" s="30" t="s">
        <v>532</v>
      </c>
      <c r="F100" s="31" t="n">
        <f aca="false">VLOOKUP($D100,'Input (Practice)'!$A$5:$C$191,3,FALSE())</f>
        <v>0</v>
      </c>
    </row>
    <row r="101" customFormat="false" ht="15.75" hidden="false" customHeight="false" outlineLevel="0" collapsed="false">
      <c r="D101" s="29" t="n">
        <v>6430</v>
      </c>
      <c r="E101" s="30" t="s">
        <v>535</v>
      </c>
      <c r="F101" s="31" t="n">
        <f aca="false">VLOOKUP($D101,'Input (Practice)'!$A$5:$C$191,3,FALSE())</f>
        <v>0</v>
      </c>
    </row>
    <row r="102" customFormat="false" ht="15.75" hidden="false" customHeight="false" outlineLevel="0" collapsed="false">
      <c r="D102" s="29" t="n">
        <v>6440</v>
      </c>
      <c r="E102" s="30" t="s">
        <v>538</v>
      </c>
      <c r="F102" s="31" t="n">
        <f aca="false">VLOOKUP($D102,'Input (Practice)'!$A$5:$C$191,3,FALSE())</f>
        <v>0</v>
      </c>
    </row>
    <row r="103" customFormat="false" ht="15.75" hidden="false" customHeight="false" outlineLevel="0" collapsed="false">
      <c r="D103" s="29" t="n">
        <v>6490</v>
      </c>
      <c r="E103" s="30" t="s">
        <v>660</v>
      </c>
      <c r="F103" s="31" t="n">
        <f aca="false">VLOOKUP($D103,'Input (Practice)'!$A$5:$C$191,3,FALSE())</f>
        <v>0</v>
      </c>
    </row>
    <row r="104" customFormat="false" ht="15.75" hidden="false" customHeight="false" outlineLevel="0" collapsed="false">
      <c r="D104" s="29" t="n">
        <v>6500</v>
      </c>
      <c r="E104" s="30" t="s">
        <v>661</v>
      </c>
      <c r="F104" s="31" t="n">
        <f aca="false">VLOOKUP($D104,'Input (Practice)'!$A$5:$C$191,3,FALSE())</f>
        <v>0</v>
      </c>
    </row>
    <row r="105" customFormat="false" ht="15.75" hidden="false" customHeight="false" outlineLevel="0" collapsed="false">
      <c r="D105" s="29" t="n">
        <v>6510</v>
      </c>
      <c r="E105" s="30" t="s">
        <v>547</v>
      </c>
      <c r="F105" s="31" t="n">
        <f aca="false">VLOOKUP($D105,'Input (Practice)'!$A$5:$C$191,3,FALSE())</f>
        <v>0</v>
      </c>
    </row>
    <row r="106" customFormat="false" ht="15.75" hidden="false" customHeight="false" outlineLevel="0" collapsed="false">
      <c r="D106" s="29" t="n">
        <v>6540</v>
      </c>
      <c r="E106" s="30" t="s">
        <v>550</v>
      </c>
      <c r="F106" s="31" t="n">
        <f aca="false">VLOOKUP($D106,'Input (Practice)'!$A$5:$C$191,3,FALSE())</f>
        <v>0</v>
      </c>
    </row>
    <row r="107" customFormat="false" ht="15.75" hidden="false" customHeight="false" outlineLevel="0" collapsed="false">
      <c r="D107" s="29" t="n">
        <v>6560</v>
      </c>
      <c r="E107" s="30" t="s">
        <v>553</v>
      </c>
      <c r="F107" s="31" t="n">
        <f aca="false">VLOOKUP($D107,'Input (Practice)'!$A$5:$C$191,3,FALSE())</f>
        <v>0</v>
      </c>
    </row>
    <row r="108" customFormat="false" ht="15.75" hidden="false" customHeight="false" outlineLevel="0" collapsed="false">
      <c r="D108" s="29" t="n">
        <v>6570</v>
      </c>
      <c r="E108" s="30" t="s">
        <v>662</v>
      </c>
      <c r="F108" s="31" t="n">
        <f aca="false">VLOOKUP($D108,'Input (Practice)'!$A$5:$C$191,3,FALSE())</f>
        <v>0</v>
      </c>
    </row>
    <row r="109" customFormat="false" ht="15.75" hidden="false" customHeight="false" outlineLevel="0" collapsed="false">
      <c r="D109" s="29" t="n">
        <v>6580</v>
      </c>
      <c r="E109" s="30" t="s">
        <v>663</v>
      </c>
      <c r="F109" s="31" t="n">
        <f aca="false">VLOOKUP($D109,'Input (Practice)'!$A$5:$C$191,3,FALSE())</f>
        <v>0</v>
      </c>
    </row>
    <row r="110" customFormat="false" ht="15.75" hidden="false" customHeight="false" outlineLevel="0" collapsed="false">
      <c r="D110" s="29" t="n">
        <v>6590</v>
      </c>
      <c r="E110" s="30" t="s">
        <v>664</v>
      </c>
      <c r="F110" s="31" t="n">
        <f aca="false">VLOOKUP($D110,'Input (Practice)'!$A$5:$C$191,3,FALSE())</f>
        <v>0</v>
      </c>
    </row>
    <row r="111" customFormat="false" ht="15.75" hidden="false" customHeight="false" outlineLevel="0" collapsed="false">
      <c r="D111" s="29" t="n">
        <v>6600</v>
      </c>
      <c r="E111" s="30" t="s">
        <v>665</v>
      </c>
      <c r="F111" s="31" t="n">
        <f aca="false">VLOOKUP($D111,'Input (Practice)'!$A$5:$C$191,3,FALSE())</f>
        <v>0</v>
      </c>
    </row>
    <row r="112" customFormat="false" ht="15.75" hidden="false" customHeight="false" outlineLevel="0" collapsed="false">
      <c r="D112" s="29" t="n">
        <v>6610</v>
      </c>
      <c r="E112" s="30" t="s">
        <v>666</v>
      </c>
      <c r="F112" s="31" t="n">
        <f aca="false">VLOOKUP($D112,'Input (Practice)'!$A$5:$C$191,3,FALSE())</f>
        <v>0</v>
      </c>
    </row>
    <row r="113" customFormat="false" ht="15.75" hidden="false" customHeight="false" outlineLevel="0" collapsed="false">
      <c r="D113" s="29" t="n">
        <v>6640</v>
      </c>
      <c r="E113" s="30" t="s">
        <v>667</v>
      </c>
      <c r="F113" s="31" t="n">
        <f aca="false">VLOOKUP($D113,'Input (Practice)'!$A$5:$C$191,3,FALSE())</f>
        <v>0</v>
      </c>
    </row>
    <row r="114" customFormat="false" ht="15.75" hidden="false" customHeight="false" outlineLevel="0" collapsed="false">
      <c r="D114" s="29" t="n">
        <v>8103</v>
      </c>
      <c r="E114" s="30" t="s">
        <v>580</v>
      </c>
      <c r="F114" s="31" t="n">
        <f aca="false">VLOOKUP($D114,'Input (Practice)'!$A$5:$C$191,3,FALSE())</f>
        <v>0</v>
      </c>
    </row>
    <row r="115" customFormat="false" ht="15.75" hidden="false" customHeight="false" outlineLevel="0" collapsed="false">
      <c r="D115" s="29" t="n">
        <v>8104</v>
      </c>
      <c r="E115" s="30" t="s">
        <v>584</v>
      </c>
      <c r="F115" s="31" t="n">
        <f aca="false">VLOOKUP($D115,'Input (Practice)'!$A$5:$C$191,3,FALSE())</f>
        <v>0</v>
      </c>
    </row>
    <row r="116" customFormat="false" ht="15.75" hidden="false" customHeight="false" outlineLevel="0" collapsed="false">
      <c r="D116" s="29" t="n">
        <v>6700</v>
      </c>
      <c r="E116" s="30" t="s">
        <v>574</v>
      </c>
      <c r="F116" s="31" t="n">
        <f aca="false">VLOOKUP($D116,'Input (Practice)'!$A$5:$C$191,3,FALSE())</f>
        <v>0</v>
      </c>
    </row>
    <row r="117" s="19" customFormat="true" ht="16.5" hidden="false" customHeight="true" outlineLevel="0" collapsed="false">
      <c r="D117" s="32" t="s">
        <v>668</v>
      </c>
      <c r="E117" s="33"/>
      <c r="F117" s="34" t="n">
        <f aca="false">SUM(F66:F116)</f>
        <v>0</v>
      </c>
    </row>
    <row r="118" customFormat="false" ht="16.5" hidden="false" customHeight="true" outlineLevel="0" collapsed="false"/>
    <row r="119" customFormat="false" ht="18" hidden="false" customHeight="true" outlineLevel="0" collapsed="false">
      <c r="D119" s="28" t="s">
        <v>669</v>
      </c>
      <c r="E119" s="28"/>
      <c r="F119" s="28"/>
    </row>
    <row r="120" customFormat="false" ht="16.5" hidden="false" customHeight="true" outlineLevel="0" collapsed="false">
      <c r="D120" s="29" t="n">
        <v>7001</v>
      </c>
      <c r="E120" s="30" t="s">
        <v>577</v>
      </c>
      <c r="F120" s="35" t="n">
        <f aca="false">VLOOKUP($D120,'Input (Practice)'!$A$5:$C$191,3,FALSE())</f>
        <v>0</v>
      </c>
    </row>
    <row r="121" customFormat="false" ht="16.5" hidden="false" customHeight="true" outlineLevel="0" collapsed="false">
      <c r="F121" s="36"/>
    </row>
    <row r="122" customFormat="false" ht="18" hidden="false" customHeight="true" outlineLevel="0" collapsed="false">
      <c r="D122" s="28" t="s">
        <v>670</v>
      </c>
      <c r="E122" s="28"/>
      <c r="F122" s="28"/>
    </row>
    <row r="123" customFormat="false" ht="16.5" hidden="false" customHeight="true" outlineLevel="0" collapsed="false">
      <c r="D123" s="29" t="n">
        <v>8105</v>
      </c>
      <c r="E123" s="30" t="s">
        <v>587</v>
      </c>
      <c r="F123" s="35" t="n">
        <f aca="false">VLOOKUP($D123,'Input (Practice)'!$A$5:$C$191,3,FALSE())</f>
        <v>0</v>
      </c>
    </row>
    <row r="124" customFormat="false" ht="16.5" hidden="false" customHeight="true" outlineLevel="0" collapsed="false">
      <c r="F124" s="36"/>
    </row>
    <row r="125" customFormat="false" ht="18" hidden="false" customHeight="true" outlineLevel="0" collapsed="false">
      <c r="D125" s="28" t="s">
        <v>671</v>
      </c>
      <c r="E125" s="28"/>
      <c r="F125" s="28"/>
    </row>
    <row r="126" customFormat="false" ht="15.75" hidden="false" customHeight="false" outlineLevel="0" collapsed="false">
      <c r="D126" s="29" t="n">
        <v>8201</v>
      </c>
      <c r="E126" s="30" t="s">
        <v>590</v>
      </c>
      <c r="F126" s="37" t="n">
        <f aca="false">VLOOKUP($D126,'Input (Practice)'!$A$5:$C$191,3,FALSE())</f>
        <v>0</v>
      </c>
    </row>
    <row r="127" customFormat="false" ht="15.75" hidden="false" customHeight="false" outlineLevel="0" collapsed="false">
      <c r="D127" s="29" t="n">
        <v>8202</v>
      </c>
      <c r="E127" s="30" t="s">
        <v>593</v>
      </c>
      <c r="F127" s="31" t="n">
        <f aca="false">VLOOKUP($D127,'Input (Practice)'!$A$5:$C$191,3,FALSE())</f>
        <v>0</v>
      </c>
    </row>
    <row r="128" customFormat="false" ht="16.5" hidden="false" customHeight="true" outlineLevel="0" collapsed="false">
      <c r="D128" s="29" t="n">
        <v>8203</v>
      </c>
      <c r="E128" s="30" t="s">
        <v>596</v>
      </c>
      <c r="F128" s="38" t="n">
        <f aca="false">VLOOKUP($D128,'Input (Practice)'!$A$5:$C$191,3,FALSE())</f>
        <v>0</v>
      </c>
    </row>
    <row r="129" customFormat="false" ht="17.25" hidden="false" customHeight="true" outlineLevel="0" collapsed="false">
      <c r="F129" s="36"/>
    </row>
    <row r="130" customFormat="false" ht="18" hidden="false" customHeight="true" outlineLevel="0" collapsed="false">
      <c r="D130" s="39" t="s">
        <v>672</v>
      </c>
      <c r="E130" s="40"/>
      <c r="F130" s="41" t="n">
        <f aca="false">F29-F63-F117+F120-F123-F126-F127-F128</f>
        <v>0</v>
      </c>
    </row>
  </sheetData>
  <sheetProtection sheet="true" selectLockedCells="true" selectUnlockedCells="true"/>
  <mergeCells count="9">
    <mergeCell ref="D1:F1"/>
    <mergeCell ref="D2:F2"/>
    <mergeCell ref="D4:F4"/>
    <mergeCell ref="D5:F5"/>
    <mergeCell ref="D31:F31"/>
    <mergeCell ref="D65:F65"/>
    <mergeCell ref="D119:F119"/>
    <mergeCell ref="D122:F122"/>
    <mergeCell ref="D125:F125"/>
  </mergeCells>
  <printOptions headings="false" gridLines="false" gridLinesSet="true" horizontalCentered="false" verticalCentered="false"/>
  <pageMargins left="0.5" right="0.5" top="0.6" bottom="0.6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&amp;C&amp;8 Financial Foundations  |  Practice Workbook  |  &amp;P of &amp;N</oddFooter>
  </headerFooter>
  <rowBreaks count="1" manualBreakCount="1">
    <brk id="64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D1:I1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J12" activeCellId="0" sqref="J12"/>
    </sheetView>
  </sheetViews>
  <sheetFormatPr defaultColWidth="8.6171875" defaultRowHeight="15.75" customHeight="false" zeroHeight="false" outlineLevelRow="0" outlineLevelCol="0"/>
  <cols>
    <col collapsed="false" customWidth="true" hidden="true" outlineLevel="0" max="3" min="1" style="0" width="13"/>
    <col collapsed="false" customWidth="true" hidden="false" outlineLevel="0" max="4" min="4" style="0" width="11"/>
    <col collapsed="false" customWidth="true" hidden="false" outlineLevel="0" max="5" min="5" style="0" width="46"/>
    <col collapsed="false" customWidth="true" hidden="false" outlineLevel="0" max="6" min="6" style="17" width="18"/>
    <col collapsed="false" customWidth="true" hidden="true" outlineLevel="0" max="9" min="7" style="0" width="13"/>
  </cols>
  <sheetData>
    <row r="1" customFormat="false" ht="25.5" hidden="false" customHeight="true" outlineLevel="0" collapsed="false">
      <c r="D1" s="8" t="s">
        <v>673</v>
      </c>
      <c r="E1" s="8"/>
      <c r="F1" s="8"/>
    </row>
    <row r="2" customFormat="false" ht="19.5" hidden="false" customHeight="true" outlineLevel="0" collapsed="false">
      <c r="D2" s="27" t="s">
        <v>607</v>
      </c>
      <c r="E2" s="27"/>
      <c r="F2" s="27"/>
    </row>
    <row r="4" customFormat="false" ht="18" hidden="false" customHeight="true" outlineLevel="0" collapsed="false">
      <c r="D4" s="28" t="s">
        <v>674</v>
      </c>
      <c r="E4" s="28"/>
      <c r="F4" s="28"/>
    </row>
    <row r="5" customFormat="false" ht="18" hidden="false" customHeight="true" outlineLevel="0" collapsed="false">
      <c r="D5" s="28" t="s">
        <v>675</v>
      </c>
      <c r="E5" s="28"/>
      <c r="F5" s="28"/>
    </row>
    <row r="6" customFormat="false" ht="15.75" hidden="false" customHeight="false" outlineLevel="0" collapsed="false">
      <c r="D6" s="29" t="n">
        <v>1001</v>
      </c>
      <c r="E6" s="30" t="s">
        <v>29</v>
      </c>
      <c r="F6" s="31" t="n">
        <f aca="false">VLOOKUP($D6,'Input (Practice)'!$A$5:$C$191,3,FALSE())</f>
        <v>0</v>
      </c>
    </row>
    <row r="7" customFormat="false" ht="15.75" hidden="false" customHeight="false" outlineLevel="0" collapsed="false">
      <c r="D7" s="29" t="n">
        <v>1002</v>
      </c>
      <c r="E7" s="30" t="s">
        <v>34</v>
      </c>
      <c r="F7" s="31" t="n">
        <f aca="false">VLOOKUP($D7,'Input (Practice)'!$A$5:$C$191,3,FALSE())</f>
        <v>0</v>
      </c>
    </row>
    <row r="8" customFormat="false" ht="15.75" hidden="false" customHeight="false" outlineLevel="0" collapsed="false">
      <c r="D8" s="29" t="n">
        <v>1003</v>
      </c>
      <c r="E8" s="30" t="s">
        <v>37</v>
      </c>
      <c r="F8" s="31" t="n">
        <f aca="false">VLOOKUP($D8,'Input (Practice)'!$A$5:$C$191,3,FALSE())</f>
        <v>0</v>
      </c>
    </row>
    <row r="9" customFormat="false" ht="15.75" hidden="false" customHeight="false" outlineLevel="0" collapsed="false">
      <c r="D9" s="29" t="n">
        <v>1030</v>
      </c>
      <c r="E9" s="30" t="s">
        <v>40</v>
      </c>
      <c r="F9" s="31" t="n">
        <f aca="false">VLOOKUP($D9,'Input (Practice)'!$A$5:$C$191,3,FALSE())</f>
        <v>0</v>
      </c>
    </row>
    <row r="10" customFormat="false" ht="15.75" hidden="false" customHeight="false" outlineLevel="0" collapsed="false">
      <c r="D10" s="29" t="n">
        <v>1040</v>
      </c>
      <c r="E10" s="30" t="s">
        <v>43</v>
      </c>
      <c r="F10" s="31" t="n">
        <f aca="false">VLOOKUP($D10,'Input (Practice)'!$A$5:$C$191,3,FALSE())</f>
        <v>0</v>
      </c>
    </row>
    <row r="11" customFormat="false" ht="15.75" hidden="false" customHeight="false" outlineLevel="0" collapsed="false">
      <c r="D11" s="29" t="n">
        <v>1100</v>
      </c>
      <c r="E11" s="30" t="s">
        <v>46</v>
      </c>
      <c r="F11" s="31" t="n">
        <f aca="false">VLOOKUP($D11,'Input (Practice)'!$A$5:$C$191,3,FALSE())</f>
        <v>0</v>
      </c>
    </row>
    <row r="12" customFormat="false" ht="15.75" hidden="false" customHeight="false" outlineLevel="0" collapsed="false">
      <c r="D12" s="29" t="n">
        <v>1150</v>
      </c>
      <c r="E12" s="30" t="s">
        <v>49</v>
      </c>
      <c r="F12" s="31" t="n">
        <f aca="false">VLOOKUP($D12,'Input (Practice)'!$A$5:$C$191,3,FALSE())</f>
        <v>0</v>
      </c>
    </row>
    <row r="13" customFormat="false" ht="15.75" hidden="false" customHeight="false" outlineLevel="0" collapsed="false">
      <c r="D13" s="29" t="n">
        <v>1160</v>
      </c>
      <c r="E13" s="30" t="s">
        <v>676</v>
      </c>
      <c r="F13" s="31" t="n">
        <f aca="false">VLOOKUP($D13,'Input (Practice)'!$A$5:$C$191,3,FALSE())</f>
        <v>0</v>
      </c>
    </row>
    <row r="14" customFormat="false" ht="15.75" hidden="false" customHeight="false" outlineLevel="0" collapsed="false">
      <c r="D14" s="29" t="n">
        <v>1170</v>
      </c>
      <c r="E14" s="30" t="s">
        <v>56</v>
      </c>
      <c r="F14" s="31" t="n">
        <f aca="false">VLOOKUP($D14,'Input (Practice)'!$A$5:$C$191,3,FALSE())</f>
        <v>0</v>
      </c>
    </row>
    <row r="15" customFormat="false" ht="15.75" hidden="false" customHeight="false" outlineLevel="0" collapsed="false">
      <c r="D15" s="29" t="n">
        <v>1201</v>
      </c>
      <c r="E15" s="30" t="s">
        <v>59</v>
      </c>
      <c r="F15" s="31" t="n">
        <f aca="false">VLOOKUP($D15,'Input (Practice)'!$A$5:$C$191,3,FALSE())</f>
        <v>0</v>
      </c>
    </row>
    <row r="16" customFormat="false" ht="15.75" hidden="false" customHeight="false" outlineLevel="0" collapsed="false">
      <c r="D16" s="29" t="n">
        <v>1202</v>
      </c>
      <c r="E16" s="30" t="s">
        <v>62</v>
      </c>
      <c r="F16" s="31" t="n">
        <f aca="false">VLOOKUP($D16,'Input (Practice)'!$A$5:$C$191,3,FALSE())</f>
        <v>0</v>
      </c>
    </row>
    <row r="17" customFormat="false" ht="15.75" hidden="false" customHeight="false" outlineLevel="0" collapsed="false">
      <c r="D17" s="29" t="n">
        <v>1203</v>
      </c>
      <c r="E17" s="30" t="s">
        <v>65</v>
      </c>
      <c r="F17" s="31" t="n">
        <f aca="false">VLOOKUP($D17,'Input (Practice)'!$A$5:$C$191,3,FALSE())</f>
        <v>0</v>
      </c>
    </row>
    <row r="18" customFormat="false" ht="15.75" hidden="false" customHeight="false" outlineLevel="0" collapsed="false">
      <c r="D18" s="29" t="n">
        <v>1400</v>
      </c>
      <c r="E18" s="30" t="s">
        <v>68</v>
      </c>
      <c r="F18" s="31" t="n">
        <f aca="false">VLOOKUP($D18,'Input (Practice)'!$A$5:$C$191,3,FALSE())</f>
        <v>0</v>
      </c>
    </row>
    <row r="19" customFormat="false" ht="15.75" hidden="false" customHeight="false" outlineLevel="0" collapsed="false">
      <c r="D19" s="29" t="n">
        <v>1401</v>
      </c>
      <c r="E19" s="30" t="s">
        <v>677</v>
      </c>
      <c r="F19" s="31" t="n">
        <f aca="false">VLOOKUP($D19,'Input (Practice)'!$A$5:$C$191,3,FALSE())</f>
        <v>0</v>
      </c>
    </row>
    <row r="20" customFormat="false" ht="15.75" hidden="false" customHeight="false" outlineLevel="0" collapsed="false">
      <c r="D20" s="29" t="n">
        <v>1402</v>
      </c>
      <c r="E20" s="30" t="s">
        <v>678</v>
      </c>
      <c r="F20" s="31" t="n">
        <f aca="false">VLOOKUP($D20,'Input (Practice)'!$A$5:$C$191,3,FALSE())</f>
        <v>0</v>
      </c>
    </row>
    <row r="21" customFormat="false" ht="15.75" hidden="false" customHeight="false" outlineLevel="0" collapsed="false">
      <c r="D21" s="29" t="n">
        <v>1403</v>
      </c>
      <c r="E21" s="30" t="s">
        <v>679</v>
      </c>
      <c r="F21" s="31" t="n">
        <f aca="false">VLOOKUP($D21,'Input (Practice)'!$A$5:$C$191,3,FALSE())</f>
        <v>0</v>
      </c>
    </row>
    <row r="22" customFormat="false" ht="15.75" hidden="false" customHeight="false" outlineLevel="0" collapsed="false">
      <c r="D22" s="29" t="n">
        <v>1404</v>
      </c>
      <c r="E22" s="30" t="s">
        <v>680</v>
      </c>
      <c r="F22" s="31" t="n">
        <f aca="false">VLOOKUP($D22,'Input (Practice)'!$A$5:$C$191,3,FALSE())</f>
        <v>0</v>
      </c>
    </row>
    <row r="23" customFormat="false" ht="15.75" hidden="false" customHeight="false" outlineLevel="0" collapsed="false">
      <c r="D23" s="29" t="n">
        <v>1420</v>
      </c>
      <c r="E23" s="30" t="s">
        <v>83</v>
      </c>
      <c r="F23" s="31" t="n">
        <f aca="false">VLOOKUP($D23,'Input (Practice)'!$A$5:$C$191,3,FALSE())</f>
        <v>0</v>
      </c>
    </row>
    <row r="24" customFormat="false" ht="15.75" hidden="false" customHeight="false" outlineLevel="0" collapsed="false">
      <c r="D24" s="29" t="n">
        <v>1421</v>
      </c>
      <c r="E24" s="30" t="s">
        <v>681</v>
      </c>
      <c r="F24" s="31" t="n">
        <f aca="false">VLOOKUP($D24,'Input (Practice)'!$A$5:$C$191,3,FALSE())</f>
        <v>0</v>
      </c>
    </row>
    <row r="25" customFormat="false" ht="15.75" hidden="false" customHeight="false" outlineLevel="0" collapsed="false">
      <c r="D25" s="29" t="n">
        <v>1422</v>
      </c>
      <c r="E25" s="30" t="s">
        <v>682</v>
      </c>
      <c r="F25" s="31" t="n">
        <f aca="false">VLOOKUP($D25,'Input (Practice)'!$A$5:$C$191,3,FALSE())</f>
        <v>0</v>
      </c>
    </row>
    <row r="26" customFormat="false" ht="15.75" hidden="false" customHeight="false" outlineLevel="0" collapsed="false">
      <c r="D26" s="29" t="n">
        <v>1423</v>
      </c>
      <c r="E26" s="30" t="s">
        <v>683</v>
      </c>
      <c r="F26" s="31" t="n">
        <f aca="false">VLOOKUP($D26,'Input (Practice)'!$A$5:$C$191,3,FALSE())</f>
        <v>0</v>
      </c>
    </row>
    <row r="27" customFormat="false" ht="15.75" hidden="false" customHeight="false" outlineLevel="0" collapsed="false">
      <c r="D27" s="29" t="n">
        <v>1424</v>
      </c>
      <c r="E27" s="30" t="s">
        <v>684</v>
      </c>
      <c r="F27" s="31" t="n">
        <f aca="false">VLOOKUP($D27,'Input (Practice)'!$A$5:$C$191,3,FALSE())</f>
        <v>0</v>
      </c>
    </row>
    <row r="28" customFormat="false" ht="15.75" hidden="false" customHeight="false" outlineLevel="0" collapsed="false">
      <c r="D28" s="29" t="n">
        <v>1425</v>
      </c>
      <c r="E28" s="30" t="s">
        <v>685</v>
      </c>
      <c r="F28" s="31" t="n">
        <f aca="false">VLOOKUP($D28,'Input (Practice)'!$A$5:$C$191,3,FALSE())</f>
        <v>0</v>
      </c>
    </row>
    <row r="29" customFormat="false" ht="15.75" hidden="false" customHeight="false" outlineLevel="0" collapsed="false">
      <c r="D29" s="29" t="n">
        <v>1426</v>
      </c>
      <c r="E29" s="30" t="s">
        <v>686</v>
      </c>
      <c r="F29" s="31" t="n">
        <f aca="false">VLOOKUP($D29,'Input (Practice)'!$A$5:$C$191,3,FALSE())</f>
        <v>0</v>
      </c>
    </row>
    <row r="30" customFormat="false" ht="15.75" hidden="false" customHeight="false" outlineLevel="0" collapsed="false">
      <c r="D30" s="29" t="n">
        <v>1427</v>
      </c>
      <c r="E30" s="30" t="s">
        <v>687</v>
      </c>
      <c r="F30" s="31" t="n">
        <f aca="false">VLOOKUP($D30,'Input (Practice)'!$A$5:$C$191,3,FALSE())</f>
        <v>0</v>
      </c>
    </row>
    <row r="31" customFormat="false" ht="15.75" hidden="false" customHeight="false" outlineLevel="0" collapsed="false">
      <c r="D31" s="29" t="n">
        <v>1428</v>
      </c>
      <c r="E31" s="30" t="s">
        <v>688</v>
      </c>
      <c r="F31" s="31" t="n">
        <f aca="false">VLOOKUP($D31,'Input (Practice)'!$A$5:$C$191,3,FALSE())</f>
        <v>0</v>
      </c>
    </row>
    <row r="32" customFormat="false" ht="15.75" hidden="false" customHeight="false" outlineLevel="0" collapsed="false">
      <c r="D32" s="29" t="n">
        <v>1429</v>
      </c>
      <c r="E32" s="30" t="s">
        <v>689</v>
      </c>
      <c r="F32" s="31" t="n">
        <f aca="false">VLOOKUP($D32,'Input (Practice)'!$A$5:$C$191,3,FALSE())</f>
        <v>0</v>
      </c>
    </row>
    <row r="33" customFormat="false" ht="15.75" hidden="false" customHeight="false" outlineLevel="0" collapsed="false">
      <c r="D33" s="29" t="n">
        <v>1430</v>
      </c>
      <c r="E33" s="30" t="s">
        <v>690</v>
      </c>
      <c r="F33" s="31" t="n">
        <f aca="false">VLOOKUP($D33,'Input (Practice)'!$A$5:$C$191,3,FALSE())</f>
        <v>0</v>
      </c>
    </row>
    <row r="34" customFormat="false" ht="15.75" hidden="false" customHeight="false" outlineLevel="0" collapsed="false">
      <c r="D34" s="29" t="n">
        <v>1431</v>
      </c>
      <c r="E34" s="30" t="s">
        <v>691</v>
      </c>
      <c r="F34" s="31" t="n">
        <f aca="false">VLOOKUP($D34,'Input (Practice)'!$A$5:$C$191,3,FALSE())</f>
        <v>0</v>
      </c>
    </row>
    <row r="35" customFormat="false" ht="15.75" hidden="false" customHeight="false" outlineLevel="0" collapsed="false">
      <c r="D35" s="29" t="n">
        <v>1432</v>
      </c>
      <c r="E35" s="30" t="s">
        <v>692</v>
      </c>
      <c r="F35" s="31" t="n">
        <f aca="false">VLOOKUP($D35,'Input (Practice)'!$A$5:$C$191,3,FALSE())</f>
        <v>0</v>
      </c>
    </row>
    <row r="36" customFormat="false" ht="15.75" hidden="false" customHeight="false" outlineLevel="0" collapsed="false">
      <c r="D36" s="29" t="n">
        <v>1433</v>
      </c>
      <c r="E36" s="30" t="s">
        <v>693</v>
      </c>
      <c r="F36" s="31" t="n">
        <f aca="false">VLOOKUP($D36,'Input (Practice)'!$A$5:$C$191,3,FALSE())</f>
        <v>0</v>
      </c>
    </row>
    <row r="37" customFormat="false" ht="15.75" hidden="false" customHeight="false" outlineLevel="0" collapsed="false">
      <c r="D37" s="29" t="n">
        <v>1434</v>
      </c>
      <c r="E37" s="30" t="s">
        <v>694</v>
      </c>
      <c r="F37" s="31" t="n">
        <f aca="false">VLOOKUP($D37,'Input (Practice)'!$A$5:$C$191,3,FALSE())</f>
        <v>0</v>
      </c>
    </row>
    <row r="38" customFormat="false" ht="15.75" hidden="false" customHeight="false" outlineLevel="0" collapsed="false">
      <c r="D38" s="29" t="n">
        <v>1435</v>
      </c>
      <c r="E38" s="30" t="s">
        <v>695</v>
      </c>
      <c r="F38" s="31" t="n">
        <f aca="false">VLOOKUP($D38,'Input (Practice)'!$A$5:$C$191,3,FALSE())</f>
        <v>0</v>
      </c>
    </row>
    <row r="39" customFormat="false" ht="15.75" hidden="false" customHeight="false" outlineLevel="0" collapsed="false">
      <c r="D39" s="29" t="n">
        <v>1436</v>
      </c>
      <c r="E39" s="30" t="s">
        <v>696</v>
      </c>
      <c r="F39" s="31" t="n">
        <f aca="false">VLOOKUP($D39,'Input (Practice)'!$A$5:$C$191,3,FALSE())</f>
        <v>0</v>
      </c>
    </row>
    <row r="40" customFormat="false" ht="15.75" hidden="false" customHeight="false" outlineLevel="0" collapsed="false">
      <c r="D40" s="29" t="n">
        <v>1437</v>
      </c>
      <c r="E40" s="30" t="s">
        <v>697</v>
      </c>
      <c r="F40" s="31" t="n">
        <f aca="false">VLOOKUP($D40,'Input (Practice)'!$A$5:$C$191,3,FALSE())</f>
        <v>0</v>
      </c>
    </row>
    <row r="41" customFormat="false" ht="15.75" hidden="false" customHeight="false" outlineLevel="0" collapsed="false">
      <c r="D41" s="29" t="n">
        <v>1438</v>
      </c>
      <c r="E41" s="30" t="s">
        <v>698</v>
      </c>
      <c r="F41" s="31" t="n">
        <f aca="false">VLOOKUP($D41,'Input (Practice)'!$A$5:$C$191,3,FALSE())</f>
        <v>0</v>
      </c>
    </row>
    <row r="42" customFormat="false" ht="16.5" hidden="false" customHeight="true" outlineLevel="0" collapsed="false">
      <c r="D42" s="32" t="s">
        <v>699</v>
      </c>
      <c r="E42" s="33"/>
      <c r="F42" s="34" t="n">
        <f aca="false">SUM(F6:F41)</f>
        <v>0</v>
      </c>
    </row>
    <row r="43" customFormat="false" ht="16.5" hidden="false" customHeight="true" outlineLevel="0" collapsed="false">
      <c r="D43" s="42"/>
    </row>
    <row r="44" customFormat="false" ht="18" hidden="false" customHeight="true" outlineLevel="0" collapsed="false">
      <c r="D44" s="28" t="s">
        <v>700</v>
      </c>
      <c r="E44" s="28"/>
      <c r="F44" s="28"/>
    </row>
    <row r="45" customFormat="false" ht="15.75" hidden="false" customHeight="false" outlineLevel="0" collapsed="false">
      <c r="D45" s="29" t="n">
        <v>1501</v>
      </c>
      <c r="E45" s="30" t="s">
        <v>140</v>
      </c>
      <c r="F45" s="31" t="n">
        <f aca="false">VLOOKUP($D45,'Input (Practice)'!$A$5:$C$191,3,FALSE())</f>
        <v>0</v>
      </c>
    </row>
    <row r="46" customFormat="false" ht="15.75" hidden="false" customHeight="false" outlineLevel="0" collapsed="false">
      <c r="D46" s="29" t="n">
        <v>1502</v>
      </c>
      <c r="E46" s="30" t="s">
        <v>144</v>
      </c>
      <c r="F46" s="31" t="n">
        <f aca="false">VLOOKUP($D46,'Input (Practice)'!$A$5:$C$191,3,FALSE())</f>
        <v>0</v>
      </c>
    </row>
    <row r="47" customFormat="false" ht="15.75" hidden="false" customHeight="false" outlineLevel="0" collapsed="false">
      <c r="D47" s="29" t="n">
        <v>1505</v>
      </c>
      <c r="E47" s="30" t="s">
        <v>147</v>
      </c>
      <c r="F47" s="31" t="n">
        <f aca="false">VLOOKUP($D47,'Input (Practice)'!$A$5:$C$191,3,FALSE())</f>
        <v>0</v>
      </c>
    </row>
    <row r="48" customFormat="false" ht="15.75" hidden="false" customHeight="false" outlineLevel="0" collapsed="false">
      <c r="D48" s="29" t="n">
        <v>1520</v>
      </c>
      <c r="E48" s="30" t="s">
        <v>150</v>
      </c>
      <c r="F48" s="31" t="n">
        <f aca="false">VLOOKUP($D48,'Input (Practice)'!$A$5:$C$191,3,FALSE())</f>
        <v>0</v>
      </c>
    </row>
    <row r="49" customFormat="false" ht="15.75" hidden="false" customHeight="false" outlineLevel="0" collapsed="false">
      <c r="D49" s="29" t="n">
        <v>1530</v>
      </c>
      <c r="E49" s="30" t="s">
        <v>153</v>
      </c>
      <c r="F49" s="31" t="n">
        <f aca="false">VLOOKUP($D49,'Input (Practice)'!$A$5:$C$191,3,FALSE())</f>
        <v>0</v>
      </c>
    </row>
    <row r="50" customFormat="false" ht="15.75" hidden="false" customHeight="false" outlineLevel="0" collapsed="false">
      <c r="D50" s="29" t="n">
        <v>1540</v>
      </c>
      <c r="E50" s="30" t="s">
        <v>156</v>
      </c>
      <c r="F50" s="31" t="n">
        <f aca="false">VLOOKUP($D50,'Input (Practice)'!$A$5:$C$191,3,FALSE())</f>
        <v>0</v>
      </c>
    </row>
    <row r="51" customFormat="false" ht="15.75" hidden="false" customHeight="false" outlineLevel="0" collapsed="false">
      <c r="D51" s="29" t="n">
        <v>1550</v>
      </c>
      <c r="E51" s="30" t="s">
        <v>159</v>
      </c>
      <c r="F51" s="31" t="n">
        <f aca="false">VLOOKUP($D51,'Input (Practice)'!$A$5:$C$191,3,FALSE())</f>
        <v>0</v>
      </c>
    </row>
    <row r="52" customFormat="false" ht="15.75" hidden="false" customHeight="false" outlineLevel="0" collapsed="false">
      <c r="D52" s="29" t="n">
        <v>1560</v>
      </c>
      <c r="E52" s="30" t="s">
        <v>162</v>
      </c>
      <c r="F52" s="31" t="n">
        <f aca="false">VLOOKUP($D52,'Input (Practice)'!$A$5:$C$191,3,FALSE())</f>
        <v>0</v>
      </c>
    </row>
    <row r="53" customFormat="false" ht="15.75" hidden="false" customHeight="false" outlineLevel="0" collapsed="false">
      <c r="D53" s="29" t="n">
        <v>1580</v>
      </c>
      <c r="E53" s="30" t="s">
        <v>701</v>
      </c>
      <c r="F53" s="31" t="n">
        <f aca="false">VLOOKUP($D53,'Input (Practice)'!$A$5:$C$191,3,FALSE())</f>
        <v>0</v>
      </c>
    </row>
    <row r="54" customFormat="false" ht="15.75" hidden="false" customHeight="false" outlineLevel="0" collapsed="false">
      <c r="D54" s="29" t="n">
        <v>1601</v>
      </c>
      <c r="E54" s="30" t="s">
        <v>168</v>
      </c>
      <c r="F54" s="31" t="n">
        <f aca="false">VLOOKUP($D54,'Input (Practice)'!$A$5:$C$191,3,FALSE())</f>
        <v>0</v>
      </c>
    </row>
    <row r="55" customFormat="false" ht="15.75" hidden="false" customHeight="false" outlineLevel="0" collapsed="false">
      <c r="D55" s="29" t="n">
        <v>1602</v>
      </c>
      <c r="E55" s="30" t="s">
        <v>172</v>
      </c>
      <c r="F55" s="31" t="n">
        <f aca="false">VLOOKUP($D55,'Input (Practice)'!$A$5:$C$191,3,FALSE())</f>
        <v>0</v>
      </c>
    </row>
    <row r="56" customFormat="false" ht="15.75" hidden="false" customHeight="false" outlineLevel="0" collapsed="false">
      <c r="D56" s="29" t="n">
        <v>1603</v>
      </c>
      <c r="E56" s="30" t="s">
        <v>175</v>
      </c>
      <c r="F56" s="31" t="n">
        <f aca="false">VLOOKUP($D56,'Input (Practice)'!$A$5:$C$191,3,FALSE())</f>
        <v>0</v>
      </c>
    </row>
    <row r="57" customFormat="false" ht="15.75" hidden="false" customHeight="false" outlineLevel="0" collapsed="false">
      <c r="D57" s="29" t="n">
        <v>1604</v>
      </c>
      <c r="E57" s="30" t="s">
        <v>702</v>
      </c>
      <c r="F57" s="31" t="n">
        <f aca="false">VLOOKUP($D57,'Input (Practice)'!$A$5:$C$191,3,FALSE())</f>
        <v>0</v>
      </c>
    </row>
    <row r="58" customFormat="false" ht="15.75" hidden="false" customHeight="false" outlineLevel="0" collapsed="false">
      <c r="D58" s="29" t="n">
        <v>1701</v>
      </c>
      <c r="E58" s="30" t="s">
        <v>181</v>
      </c>
      <c r="F58" s="31" t="n">
        <f aca="false">VLOOKUP($D58,'Input (Practice)'!$A$5:$C$191,3,FALSE())</f>
        <v>0</v>
      </c>
    </row>
    <row r="59" customFormat="false" ht="15.75" hidden="false" customHeight="false" outlineLevel="0" collapsed="false">
      <c r="D59" s="29" t="n">
        <v>1702</v>
      </c>
      <c r="E59" s="30" t="s">
        <v>184</v>
      </c>
      <c r="F59" s="31" t="n">
        <f aca="false">VLOOKUP($D59,'Input (Practice)'!$A$5:$C$191,3,FALSE())</f>
        <v>0</v>
      </c>
    </row>
    <row r="60" customFormat="false" ht="16.5" hidden="false" customHeight="true" outlineLevel="0" collapsed="false">
      <c r="D60" s="32" t="s">
        <v>703</v>
      </c>
      <c r="E60" s="33"/>
      <c r="F60" s="34" t="n">
        <f aca="false">SUM(F45:F59)</f>
        <v>0</v>
      </c>
    </row>
    <row r="61" customFormat="false" ht="17.25" hidden="false" customHeight="true" outlineLevel="0" collapsed="false">
      <c r="I61" s="43"/>
    </row>
    <row r="62" customFormat="false" ht="18" hidden="false" customHeight="true" outlineLevel="0" collapsed="false">
      <c r="D62" s="44" t="s">
        <v>704</v>
      </c>
      <c r="E62" s="40"/>
      <c r="F62" s="41" t="n">
        <f aca="false">F42+F60</f>
        <v>0</v>
      </c>
    </row>
    <row r="64" customFormat="false" ht="18" hidden="false" customHeight="true" outlineLevel="0" collapsed="false">
      <c r="D64" s="28" t="s">
        <v>705</v>
      </c>
      <c r="E64" s="28"/>
      <c r="F64" s="28"/>
    </row>
    <row r="65" customFormat="false" ht="18" hidden="false" customHeight="true" outlineLevel="0" collapsed="false">
      <c r="D65" s="28" t="s">
        <v>706</v>
      </c>
      <c r="E65" s="28"/>
      <c r="F65" s="28"/>
    </row>
    <row r="66" customFormat="false" ht="15.75" hidden="false" customHeight="false" outlineLevel="0" collapsed="false">
      <c r="D66" s="29" t="n">
        <v>2000</v>
      </c>
      <c r="E66" s="30" t="s">
        <v>187</v>
      </c>
      <c r="F66" s="31" t="n">
        <f aca="false">VLOOKUP($D66,'Input (Practice)'!$A$5:$C$191,3,FALSE())</f>
        <v>0</v>
      </c>
    </row>
    <row r="67" customFormat="false" ht="15.75" hidden="false" customHeight="false" outlineLevel="0" collapsed="false">
      <c r="D67" s="29" t="n">
        <v>2200</v>
      </c>
      <c r="E67" s="30" t="s">
        <v>190</v>
      </c>
      <c r="F67" s="31" t="n">
        <f aca="false">VLOOKUP($D67,'Input (Practice)'!$A$5:$C$191,3,FALSE())</f>
        <v>0</v>
      </c>
    </row>
    <row r="68" customFormat="false" ht="15.75" hidden="false" customHeight="false" outlineLevel="0" collapsed="false">
      <c r="D68" s="29" t="n">
        <v>2201</v>
      </c>
      <c r="E68" s="30" t="s">
        <v>707</v>
      </c>
      <c r="F68" s="31" t="n">
        <f aca="false">VLOOKUP($D68,'Input (Practice)'!$A$5:$C$191,3,FALSE())</f>
        <v>0</v>
      </c>
    </row>
    <row r="69" customFormat="false" ht="15.75" hidden="false" customHeight="false" outlineLevel="0" collapsed="false">
      <c r="D69" s="29" t="n">
        <v>2202</v>
      </c>
      <c r="E69" s="30" t="s">
        <v>708</v>
      </c>
      <c r="F69" s="31" t="n">
        <f aca="false">VLOOKUP($D69,'Input (Practice)'!$A$5:$C$191,3,FALSE())</f>
        <v>0</v>
      </c>
    </row>
    <row r="70" customFormat="false" ht="15.75" hidden="false" customHeight="false" outlineLevel="0" collapsed="false">
      <c r="D70" s="29" t="n">
        <v>2010</v>
      </c>
      <c r="E70" s="30" t="s">
        <v>199</v>
      </c>
      <c r="F70" s="31" t="n">
        <f aca="false">VLOOKUP($D70,'Input (Practice)'!$A$5:$C$191,3,FALSE())</f>
        <v>0</v>
      </c>
    </row>
    <row r="71" customFormat="false" ht="15.75" hidden="false" customHeight="false" outlineLevel="0" collapsed="false">
      <c r="D71" s="29" t="n">
        <v>2011</v>
      </c>
      <c r="E71" s="30" t="s">
        <v>203</v>
      </c>
      <c r="F71" s="31" t="n">
        <f aca="false">VLOOKUP($D71,'Input (Practice)'!$A$5:$C$191,3,FALSE())</f>
        <v>0</v>
      </c>
    </row>
    <row r="72" customFormat="false" ht="15.75" hidden="false" customHeight="false" outlineLevel="0" collapsed="false">
      <c r="D72" s="29" t="n">
        <v>2050</v>
      </c>
      <c r="E72" s="30" t="s">
        <v>206</v>
      </c>
      <c r="F72" s="31" t="n">
        <f aca="false">VLOOKUP($D72,'Input (Practice)'!$A$5:$C$191,3,FALSE())</f>
        <v>0</v>
      </c>
    </row>
    <row r="73" customFormat="false" ht="15.75" hidden="false" customHeight="false" outlineLevel="0" collapsed="false">
      <c r="D73" s="29" t="n">
        <v>2051</v>
      </c>
      <c r="E73" s="30" t="s">
        <v>209</v>
      </c>
      <c r="F73" s="31" t="n">
        <f aca="false">VLOOKUP($D73,'Input (Practice)'!$A$5:$C$191,3,FALSE())</f>
        <v>0</v>
      </c>
    </row>
    <row r="74" customFormat="false" ht="15.75" hidden="false" customHeight="false" outlineLevel="0" collapsed="false">
      <c r="D74" s="29" t="n">
        <v>2052</v>
      </c>
      <c r="E74" s="30" t="s">
        <v>212</v>
      </c>
      <c r="F74" s="31" t="n">
        <f aca="false">VLOOKUP($D74,'Input (Practice)'!$A$5:$C$191,3,FALSE())</f>
        <v>0</v>
      </c>
    </row>
    <row r="75" customFormat="false" ht="15.75" hidden="false" customHeight="false" outlineLevel="0" collapsed="false">
      <c r="D75" s="29" t="n">
        <v>2060</v>
      </c>
      <c r="E75" s="30" t="s">
        <v>215</v>
      </c>
      <c r="F75" s="31" t="n">
        <f aca="false">VLOOKUP($D75,'Input (Practice)'!$A$5:$C$191,3,FALSE())</f>
        <v>0</v>
      </c>
    </row>
    <row r="76" customFormat="false" ht="15.75" hidden="false" customHeight="false" outlineLevel="0" collapsed="false">
      <c r="D76" s="29" t="n">
        <v>2070</v>
      </c>
      <c r="E76" s="30" t="s">
        <v>218</v>
      </c>
      <c r="F76" s="31" t="n">
        <f aca="false">VLOOKUP($D76,'Input (Practice)'!$A$5:$C$191,3,FALSE())</f>
        <v>0</v>
      </c>
    </row>
    <row r="77" customFormat="false" ht="15.75" hidden="false" customHeight="false" outlineLevel="0" collapsed="false">
      <c r="D77" s="29" t="n">
        <v>2075</v>
      </c>
      <c r="E77" s="30" t="s">
        <v>221</v>
      </c>
      <c r="F77" s="31" t="n">
        <f aca="false">VLOOKUP($D77,'Input (Practice)'!$A$5:$C$191,3,FALSE())</f>
        <v>0</v>
      </c>
    </row>
    <row r="78" customFormat="false" ht="15.75" hidden="false" customHeight="false" outlineLevel="0" collapsed="false">
      <c r="D78" s="29" t="n">
        <v>2101</v>
      </c>
      <c r="E78" s="30" t="s">
        <v>224</v>
      </c>
      <c r="F78" s="31" t="n">
        <f aca="false">VLOOKUP($D78,'Input (Practice)'!$A$5:$C$191,3,FALSE())</f>
        <v>0</v>
      </c>
    </row>
    <row r="79" customFormat="false" ht="16.5" hidden="false" customHeight="true" outlineLevel="0" collapsed="false">
      <c r="D79" s="32" t="s">
        <v>709</v>
      </c>
      <c r="E79" s="33"/>
      <c r="F79" s="34" t="n">
        <f aca="false">SUM(F66:F78)</f>
        <v>0</v>
      </c>
    </row>
    <row r="80" customFormat="false" ht="16.5" hidden="false" customHeight="true" outlineLevel="0" collapsed="false"/>
    <row r="81" customFormat="false" ht="18" hidden="false" customHeight="true" outlineLevel="0" collapsed="false">
      <c r="D81" s="28" t="s">
        <v>710</v>
      </c>
      <c r="E81" s="28"/>
      <c r="F81" s="28"/>
    </row>
    <row r="82" customFormat="false" ht="15.75" hidden="false" customHeight="false" outlineLevel="0" collapsed="false">
      <c r="D82" s="29" t="n">
        <v>2110</v>
      </c>
      <c r="E82" s="30" t="s">
        <v>227</v>
      </c>
      <c r="F82" s="31" t="n">
        <f aca="false">VLOOKUP($D82,'Input (Practice)'!$A$5:$C$191,3,FALSE())</f>
        <v>0</v>
      </c>
    </row>
    <row r="83" customFormat="false" ht="15.75" hidden="false" customHeight="false" outlineLevel="0" collapsed="false">
      <c r="D83" s="29" t="n">
        <v>2120</v>
      </c>
      <c r="E83" s="30" t="s">
        <v>230</v>
      </c>
      <c r="F83" s="31" t="n">
        <f aca="false">VLOOKUP($D83,'Input (Practice)'!$A$5:$C$191,3,FALSE())</f>
        <v>0</v>
      </c>
    </row>
    <row r="84" customFormat="false" ht="15.75" hidden="false" customHeight="false" outlineLevel="0" collapsed="false">
      <c r="D84" s="29" t="n">
        <v>2150</v>
      </c>
      <c r="E84" s="30" t="s">
        <v>233</v>
      </c>
      <c r="F84" s="31" t="n">
        <f aca="false">VLOOKUP($D84,'Input (Practice)'!$A$5:$C$191,3,FALSE())</f>
        <v>0</v>
      </c>
    </row>
    <row r="85" customFormat="false" ht="15.75" hidden="false" customHeight="false" outlineLevel="0" collapsed="false">
      <c r="D85" s="29" t="n">
        <v>2160</v>
      </c>
      <c r="E85" s="30" t="s">
        <v>236</v>
      </c>
      <c r="F85" s="31" t="n">
        <f aca="false">VLOOKUP($D85,'Input (Practice)'!$A$5:$C$191,3,FALSE())</f>
        <v>0</v>
      </c>
    </row>
    <row r="86" customFormat="false" ht="15.75" hidden="false" customHeight="false" outlineLevel="0" collapsed="false">
      <c r="D86" s="29" t="n">
        <v>2301</v>
      </c>
      <c r="E86" s="30" t="s">
        <v>239</v>
      </c>
      <c r="F86" s="31" t="n">
        <f aca="false">VLOOKUP($D86,'Input (Practice)'!$A$5:$C$191,3,FALSE())</f>
        <v>0</v>
      </c>
    </row>
    <row r="87" customFormat="false" ht="15.75" hidden="false" customHeight="false" outlineLevel="0" collapsed="false">
      <c r="D87" s="29" t="n">
        <v>2310</v>
      </c>
      <c r="E87" s="30" t="s">
        <v>243</v>
      </c>
      <c r="F87" s="31" t="n">
        <f aca="false">VLOOKUP($D87,'Input (Practice)'!$A$5:$C$191,3,FALSE())</f>
        <v>0</v>
      </c>
    </row>
    <row r="88" customFormat="false" ht="15.75" hidden="false" customHeight="false" outlineLevel="0" collapsed="false">
      <c r="D88" s="29" t="n">
        <v>2350</v>
      </c>
      <c r="E88" s="30" t="s">
        <v>246</v>
      </c>
      <c r="F88" s="31" t="n">
        <f aca="false">VLOOKUP($D88,'Input (Practice)'!$A$5:$C$191,3,FALSE())</f>
        <v>0</v>
      </c>
    </row>
    <row r="89" customFormat="false" ht="16.5" hidden="false" customHeight="true" outlineLevel="0" collapsed="false">
      <c r="D89" s="32" t="s">
        <v>711</v>
      </c>
      <c r="E89" s="33"/>
      <c r="F89" s="34" t="n">
        <f aca="false">SUM(F82:F88)</f>
        <v>0</v>
      </c>
      <c r="H89" s="19"/>
    </row>
    <row r="90" customFormat="false" ht="17.25" hidden="false" customHeight="true" outlineLevel="0" collapsed="false"/>
    <row r="91" customFormat="false" ht="18" hidden="false" customHeight="true" outlineLevel="0" collapsed="false">
      <c r="D91" s="45" t="s">
        <v>712</v>
      </c>
      <c r="E91" s="40"/>
      <c r="F91" s="41" t="n">
        <f aca="false">F79+F89</f>
        <v>0</v>
      </c>
    </row>
    <row r="93" customFormat="false" ht="18" hidden="false" customHeight="true" outlineLevel="0" collapsed="false">
      <c r="D93" s="28" t="s">
        <v>713</v>
      </c>
      <c r="E93" s="28"/>
      <c r="F93" s="28"/>
    </row>
    <row r="94" customFormat="false" ht="15.75" hidden="false" customHeight="false" outlineLevel="0" collapsed="false">
      <c r="D94" s="29" t="n">
        <v>3000</v>
      </c>
      <c r="E94" s="30" t="s">
        <v>249</v>
      </c>
      <c r="F94" s="31" t="n">
        <f aca="false">VLOOKUP($D94,'Input (Practice)'!$A$5:$C$191,3,FALSE())</f>
        <v>0</v>
      </c>
    </row>
    <row r="95" customFormat="false" ht="15.75" hidden="false" customHeight="false" outlineLevel="0" collapsed="false">
      <c r="D95" s="29" t="n">
        <v>3010</v>
      </c>
      <c r="E95" s="30" t="s">
        <v>253</v>
      </c>
      <c r="F95" s="31" t="n">
        <f aca="false">VLOOKUP($D95,'Input (Practice)'!$A$5:$C$191,3,FALSE())</f>
        <v>0</v>
      </c>
    </row>
    <row r="96" customFormat="false" ht="15.75" hidden="false" customHeight="false" outlineLevel="0" collapsed="false">
      <c r="D96" s="29" t="n">
        <v>3020</v>
      </c>
      <c r="E96" s="30" t="s">
        <v>256</v>
      </c>
      <c r="F96" s="31" t="n">
        <f aca="false">VLOOKUP($D96,'Input (Practice)'!$A$5:$C$191,3,FALSE())</f>
        <v>0</v>
      </c>
    </row>
    <row r="97" customFormat="false" ht="15.75" hidden="false" customHeight="false" outlineLevel="0" collapsed="false">
      <c r="D97" s="29" t="n">
        <v>3030</v>
      </c>
      <c r="E97" s="30" t="s">
        <v>259</v>
      </c>
      <c r="F97" s="31" t="n">
        <f aca="false">VLOOKUP($D97,'Input (Practice)'!$A$5:$C$191,3,FALSE())</f>
        <v>0</v>
      </c>
    </row>
    <row r="98" customFormat="false" ht="15.75" hidden="false" customHeight="false" outlineLevel="0" collapsed="false">
      <c r="D98" s="29" t="n">
        <v>3200</v>
      </c>
      <c r="E98" s="30" t="s">
        <v>262</v>
      </c>
      <c r="F98" s="31" t="n">
        <f aca="false">VLOOKUP($D98,'Input (Practice)'!$A$5:$C$191,3,FALSE())</f>
        <v>0</v>
      </c>
    </row>
    <row r="99" customFormat="false" ht="16.5" hidden="false" customHeight="true" outlineLevel="0" collapsed="false">
      <c r="D99" s="32" t="s">
        <v>714</v>
      </c>
      <c r="E99" s="33"/>
      <c r="F99" s="34" t="n">
        <f aca="false">SUM(F94:F98)</f>
        <v>0</v>
      </c>
    </row>
    <row r="100" customFormat="false" ht="17.25" hidden="false" customHeight="true" outlineLevel="0" collapsed="false"/>
    <row r="101" customFormat="false" ht="18" hidden="false" customHeight="true" outlineLevel="0" collapsed="false">
      <c r="D101" s="44" t="s">
        <v>715</v>
      </c>
      <c r="E101" s="40"/>
      <c r="F101" s="41" t="n">
        <f aca="false">F91+F99</f>
        <v>0</v>
      </c>
    </row>
    <row r="104" customFormat="false" ht="15.75" hidden="false" customHeight="false" outlineLevel="0" collapsed="false">
      <c r="E104" s="46" t="s">
        <v>716</v>
      </c>
      <c r="F104" s="47" t="n">
        <f aca="false">F62-F101</f>
        <v>0</v>
      </c>
    </row>
    <row r="105" customFormat="false" ht="15.75" hidden="false" customHeight="false" outlineLevel="0" collapsed="false">
      <c r="E105" s="48" t="s">
        <v>717</v>
      </c>
    </row>
  </sheetData>
  <sheetProtection sheet="true" selectLockedCells="true" selectUnlockedCells="true"/>
  <mergeCells count="9">
    <mergeCell ref="D1:F1"/>
    <mergeCell ref="D2:F2"/>
    <mergeCell ref="D4:F4"/>
    <mergeCell ref="D5:F5"/>
    <mergeCell ref="D44:F44"/>
    <mergeCell ref="D64:F64"/>
    <mergeCell ref="D65:F65"/>
    <mergeCell ref="D81:F81"/>
    <mergeCell ref="D93:F93"/>
  </mergeCells>
  <printOptions headings="false" gridLines="false" gridLinesSet="true" horizontalCentered="false" verticalCentered="false"/>
  <pageMargins left="0.5" right="0.5" top="0.6" bottom="0.6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&amp;C&amp;8 Financial Foundations  |  Practice Workbook  | 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2019-09-01T15:42:49Z</dcterms:created>
  <dc:creator>Andrew Hunzicker</dc:creator>
  <dc:description/>
  <dc:language>en-US</dc:language>
  <cp:lastModifiedBy>Faith  Anderson</cp:lastModifiedBy>
  <cp:lastPrinted>2024-12-09T06:23:53Z</cp:lastPrinted>
  <dcterms:modified xsi:type="dcterms:W3CDTF">2026-06-22T06:02:17Z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